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<sst xmlns="http://schemas.openxmlformats.org/spreadsheetml/2006/main" count="40" uniqueCount="40">
  <si>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</si>
  <si>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PRF010</t>
  </si>
  <si>
    <t xml:space="preserve">m</t>
  </si>
  <si>
    <t xml:space="preserve">Forrado de condutos.</t>
  </si>
  <si>
    <r>
      <rPr>
        <sz val="7.80"/>
        <color rgb="FF000000"/>
        <rFont val="Arial"/>
        <family val="2"/>
      </rPr>
      <t xml:space="preserve">Forrado de conduto </t>
    </r>
    <r>
      <rPr>
        <b/>
        <sz val="7.80"/>
        <color rgb="FF000000"/>
        <rFont val="Arial"/>
        <family val="2"/>
      </rPr>
      <t xml:space="preserve">de ventilación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rincón de tabiquería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50</t>
    </r>
    <r>
      <rPr>
        <sz val="7.80"/>
        <color rgb="FF000000"/>
        <rFont val="Arial"/>
        <family val="2"/>
      </rPr>
      <t xml:space="preserve">x</t>
    </r>
    <r>
      <rPr>
        <b/>
        <sz val="7.80"/>
        <color rgb="FF000000"/>
        <rFont val="Arial"/>
        <family val="2"/>
      </rPr>
      <t xml:space="preserve">25</t>
    </r>
    <r>
      <rPr>
        <sz val="7.80"/>
        <color rgb="FF000000"/>
        <rFont val="Arial"/>
        <family val="2"/>
      </rPr>
      <t xml:space="preserve"> cm, con </t>
    </r>
    <r>
      <rPr>
        <b/>
        <sz val="7.80"/>
        <color rgb="FF000000"/>
        <rFont val="Arial"/>
        <family val="2"/>
      </rPr>
      <t xml:space="preserve">ladrillo cerámico oco (borgoña), para revestir, 24x11,5x6 cm, recibido con morteiro de cemento M-5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</si>
  <si>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</si>
  <si>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</si>
  <si>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</si>
  <si>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</si>
  <si>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</si>
  <si>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</si>
  <si>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mt04lac010b</t>
  </si>
  <si>
    <t xml:space="preserve">Ude</t>
  </si>
  <si>
    <t xml:space="preserve">Ladrillo cerámico oco (borgoña), para revestir, 24x11,5x6 cm, segundo UNE-EN 771-1.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</si>
  <si>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</si>
  <si>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</si>
  <si>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</si>
  <si>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</si>
  <si>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</si>
  <si>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</si>
  <si>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</si>
  <si>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</si>
  <si>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</si>
  <si>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</si>
  <si>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</si>
  <si>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</si>
  <si>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</si>
  <si>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2,01€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</si>
  <si>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</si>
  <si>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</si>
  <si>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</si>
  <si>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</si>
  <si>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</si>
  <si>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771-1:2003</t>
  </si>
  <si>
    <t xml:space="preserve">2+/4</t>
  </si>
  <si>
    <t xml:space="preserve">Especificaciones de piezas para fábrica de albañilería. Parte 1: Piezas de arcilla cocida </t>
  </si>
  <si>
    <t xml:space="preserve">UNE-EN 771-1/A1:2005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</si>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</sst>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55" customWidth="1"/>
    <col min="2" max="2" width="4.37" customWidth="1"/>
    <col min="3" max="3" width="6.70" customWidth="1"/>
    <col min="4" max="4" width="58.14" customWidth="1"/>
    <col min="5" max="5" width="9.33" customWidth="1"/>
    <col min="6" max="6" width="3.79" customWidth="1"/>
    <col min="7" max="7" width="3.35" customWidth="1"/>
    <col min="8" max="8" width="4.95" customWidth="1"/>
    <col min="9" max="9" width="2.19" customWidth="1"/>
    <col min="10" max="10" width="2.77" customWidth="1"/>
    <col min="11" max="11" width="1.46" customWidth="1"/>
    <col min="12" max="12" width="3.50" customWidth="1"/>
    <col min="13" max="13" width="4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  <c r="L3" s="5"/>
      <c r="M3" s="5"/>
    </row>
    <row r="4" spans="1:13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  <c r="L7" s="9"/>
      <c r="M7" s="9"/>
    </row>
    <row r="8" spans="1:13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24.000000</v>
      </c>
      <c r="G8" s="14"/>
      <c r="H8" s="16">
        <v>0.090000</v>
      </c>
      <c r="I8" s="16"/>
      <c r="J8" s="16">
        <f ca="1">ROUND(INDIRECT(ADDRESS(ROW()+(0), COLUMN()+(-4), 1))*INDIRECT(ADDRESS(ROW()+(0), COLUMN()+(-2), 1)), 2)</f>
        <v>2.160000</v>
      </c>
      <c r="K8" s="16"/>
      <c r="L8" s="16"/>
      <c r="M8" s="16"/>
    </row>
    <row r="9" spans="1:13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0.005000</v>
      </c>
      <c r="G9" s="19"/>
      <c r="H9" s="20">
        <v>115.300000</v>
      </c>
      <c r="I9" s="20"/>
      <c r="J9" s="20">
        <f ca="1">ROUND(INDIRECT(ADDRESS(ROW()+(0), COLUMN()+(-4), 1))*INDIRECT(ADDRESS(ROW()+(0), COLUMN()+(-2), 1)), 2)</f>
        <v>0.580000</v>
      </c>
      <c r="K9" s="20"/>
      <c r="L9" s="20"/>
      <c r="M9" s="20"/>
    </row>
    <row r="10" spans="1:13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0.490000</v>
      </c>
      <c r="G10" s="19"/>
      <c r="H10" s="20">
        <v>15.280000</v>
      </c>
      <c r="I10" s="20"/>
      <c r="J10" s="20">
        <f ca="1">ROUND(INDIRECT(ADDRESS(ROW()+(0), COLUMN()+(-4), 1))*INDIRECT(ADDRESS(ROW()+(0), COLUMN()+(-2), 1)), 2)</f>
        <v>7.490000</v>
      </c>
      <c r="K10" s="20"/>
      <c r="L10" s="20"/>
      <c r="M10" s="20"/>
    </row>
    <row r="11" spans="1:13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3">
        <v>0.245000</v>
      </c>
      <c r="G11" s="23"/>
      <c r="H11" s="24">
        <v>13.970000</v>
      </c>
      <c r="I11" s="24"/>
      <c r="J11" s="24">
        <f ca="1">ROUND(INDIRECT(ADDRESS(ROW()+(0), COLUMN()+(-4), 1))*INDIRECT(ADDRESS(ROW()+(0), COLUMN()+(-2), 1)), 2)</f>
        <v>3.420000</v>
      </c>
      <c r="K11" s="24"/>
      <c r="L11" s="24"/>
      <c r="M11" s="24"/>
    </row>
    <row r="12" spans="1:13" ht="12.00" thickBot="1" customHeight="1">
      <c r="A12" s="17"/>
      <c r="B12" s="12" t="s">
        <v>23</v>
      </c>
      <c r="C12" s="10" t="s">
        <v>24</v>
      </c>
      <c r="D12" s="10"/>
      <c r="E12" s="10"/>
      <c r="F12" s="14">
        <v>2.000000</v>
      </c>
      <c r="G12" s="14"/>
      <c r="H12" s="16">
        <f ca="1">ROUND(SUM(INDIRECT(ADDRESS(ROW()+(-1), COLUMN()+(2), 1)),INDIRECT(ADDRESS(ROW()+(-2), COLUMN()+(2), 1)),INDIRECT(ADDRESS(ROW()+(-3), COLUMN()+(2), 1)),INDIRECT(ADDRESS(ROW()+(-4), COLUMN()+(2), 1))), 2)</f>
        <v>13.650000</v>
      </c>
      <c r="I12" s="16"/>
      <c r="J12" s="16">
        <f ca="1">ROUND(INDIRECT(ADDRESS(ROW()+(0), COLUMN()+(-4), 1))*INDIRECT(ADDRESS(ROW()+(0), COLUMN()+(-2), 1))/100, 2)</f>
        <v>0.270000</v>
      </c>
      <c r="K12" s="16"/>
      <c r="L12" s="16"/>
      <c r="M12" s="16"/>
    </row>
    <row r="13" spans="1:13" ht="12.00" thickBot="1" customHeight="1">
      <c r="A13" s="22"/>
      <c r="B13" s="21" t="s">
        <v>25</v>
      </c>
      <c r="C13" s="22" t="s">
        <v>26</v>
      </c>
      <c r="D13" s="22"/>
      <c r="E13" s="22"/>
      <c r="F13" s="23">
        <v>3.000000</v>
      </c>
      <c r="G13" s="23"/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13.920000</v>
      </c>
      <c r="I13" s="24"/>
      <c r="J13" s="24">
        <f ca="1">ROUND(INDIRECT(ADDRESS(ROW()+(0), COLUMN()+(-4), 1))*INDIRECT(ADDRESS(ROW()+(0), COLUMN()+(-2), 1))/100, 2)</f>
        <v>0.420000</v>
      </c>
      <c r="K13" s="24"/>
      <c r="L13" s="24"/>
      <c r="M13" s="24"/>
    </row>
    <row r="14" spans="1:13" ht="12.00" thickBot="1" customHeight="1">
      <c r="A14" s="6" t="s">
        <v>27</v>
      </c>
      <c r="B14" s="7"/>
      <c r="C14" s="7"/>
      <c r="D14" s="7"/>
      <c r="E14" s="7"/>
      <c r="F14" s="25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14.340000</v>
      </c>
      <c r="K14" s="26"/>
      <c r="L14" s="26"/>
      <c r="M14" s="26"/>
    </row>
    <row r="17" spans="1:13" ht="21.60" thickBot="1" customHeight="1">
      <c r="A17" s="27" t="s">
        <v>29</v>
      </c>
      <c r="B17" s="27"/>
      <c r="C17" s="27"/>
      <c r="D17" s="27"/>
      <c r="E17" s="27" t="s">
        <v>30</v>
      </c>
      <c r="F17" s="27"/>
      <c r="G17" s="27" t="s">
        <v>31</v>
      </c>
      <c r="H17" s="27"/>
      <c r="I17" s="27"/>
      <c r="J17" s="27"/>
      <c r="K17" s="27"/>
      <c r="L17" s="27" t="s">
        <v>32</v>
      </c>
      <c r="M17" s="27"/>
    </row>
    <row r="18" spans="1:13" ht="12.00" thickBot="1" customHeight="1">
      <c r="A18" s="28" t="s">
        <v>33</v>
      </c>
      <c r="B18" s="28"/>
      <c r="C18" s="28"/>
      <c r="D18" s="28"/>
      <c r="E18" s="29">
        <v>142005.000000</v>
      </c>
      <c r="F18" s="29"/>
      <c r="G18" s="29">
        <v>142006.000000</v>
      </c>
      <c r="H18" s="29"/>
      <c r="I18" s="29"/>
      <c r="J18" s="29"/>
      <c r="K18" s="29"/>
      <c r="L18" s="29" t="s">
        <v>34</v>
      </c>
      <c r="M18" s="29"/>
    </row>
    <row r="19" spans="1:13" ht="12.00" thickBot="1" customHeight="1">
      <c r="A19" s="30" t="s">
        <v>35</v>
      </c>
      <c r="B19" s="30"/>
      <c r="C19" s="30"/>
      <c r="D19" s="30"/>
      <c r="E19" s="31"/>
      <c r="F19" s="31"/>
      <c r="G19" s="31"/>
      <c r="H19" s="31"/>
      <c r="I19" s="31"/>
      <c r="J19" s="31"/>
      <c r="K19" s="31"/>
      <c r="L19" s="31"/>
      <c r="M19" s="31"/>
    </row>
    <row r="20" spans="1:13" ht="12.00" thickBot="1" customHeight="1">
      <c r="A20" s="32" t="s">
        <v>36</v>
      </c>
      <c r="B20" s="32"/>
      <c r="C20" s="32"/>
      <c r="D20" s="32"/>
      <c r="E20" s="33"/>
      <c r="F20" s="33"/>
      <c r="G20" s="33"/>
      <c r="H20" s="33"/>
      <c r="I20" s="33"/>
      <c r="J20" s="33"/>
      <c r="K20" s="33"/>
      <c r="L20" s="33"/>
      <c r="M20" s="33"/>
    </row>
    <row r="23" spans="1:1" ht="11.40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" ht="11.40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" ht="11.40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</sheetData>
  <mergeCells count="51">
    <mergeCell ref="A1:M1"/>
    <mergeCell ref="B3:C3"/>
    <mergeCell ref="D3:H3"/>
    <mergeCell ref="I3:J3"/>
    <mergeCell ref="K3:L3"/>
    <mergeCell ref="A4:M4"/>
    <mergeCell ref="C7:E7"/>
    <mergeCell ref="F7:G7"/>
    <mergeCell ref="H7:I7"/>
    <mergeCell ref="J7:M7"/>
    <mergeCell ref="C8:E8"/>
    <mergeCell ref="F8:G8"/>
    <mergeCell ref="H8:I8"/>
    <mergeCell ref="J8:M8"/>
    <mergeCell ref="C9:E9"/>
    <mergeCell ref="F9:G9"/>
    <mergeCell ref="H9:I9"/>
    <mergeCell ref="J9:M9"/>
    <mergeCell ref="C10:E10"/>
    <mergeCell ref="F10:G10"/>
    <mergeCell ref="H10:I10"/>
    <mergeCell ref="J10:M10"/>
    <mergeCell ref="C11:E11"/>
    <mergeCell ref="F11:G11"/>
    <mergeCell ref="H11:I11"/>
    <mergeCell ref="J11:M11"/>
    <mergeCell ref="C12:E12"/>
    <mergeCell ref="F12:G12"/>
    <mergeCell ref="H12:I12"/>
    <mergeCell ref="J12:M12"/>
    <mergeCell ref="C13:E13"/>
    <mergeCell ref="F13:G13"/>
    <mergeCell ref="H13:I13"/>
    <mergeCell ref="J13:M13"/>
    <mergeCell ref="A14:E14"/>
    <mergeCell ref="F14:G14"/>
    <mergeCell ref="H14:I14"/>
    <mergeCell ref="J14:M14"/>
    <mergeCell ref="A17:D17"/>
    <mergeCell ref="E17:F17"/>
    <mergeCell ref="G17:K17"/>
    <mergeCell ref="L17:M17"/>
    <mergeCell ref="A18:D18"/>
    <mergeCell ref="E18:F20"/>
    <mergeCell ref="G18:K20"/>
    <mergeCell ref="L18:M20"/>
    <mergeCell ref="A19:D19"/>
    <mergeCell ref="A20:D20"/>
    <mergeCell ref="A23:M23"/>
    <mergeCell ref="A24:M24"/>
    <mergeCell ref="A25:M25"/>
  </mergeCells>
  <pageMargins left="0.620079" right="0.472441" top="0.472441" bottom="0.472441" header="0.0" footer="0.0"/>
  <pageSetup paperSize="9" orientation="portrait"/>
  <rowBreaks count="0" manualBreakCount="0">
    </rowBreaks>
</worksheet>
</file>