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<sst xmlns="http://schemas.openxmlformats.org/spreadsheetml/2006/main" count="23" uniqueCount="23">
  <si>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</si>
  <si>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</si>
  <si>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Ude</t>
  </si>
  <si>
    <t xml:space="preserve">Porta de paso para biombo modular.</t>
  </si>
  <si>
    <r>
      <rPr>
        <b/>
        <sz val="7.80"/>
        <color rgb="FF000000"/>
        <rFont val="Arial"/>
        <family val="2"/>
      </rPr>
      <t xml:space="preserve">Porta de taboleiro aglomerado acabado en melamina, con estrutura interna de aluminio, fixo superior con paneis de taboleiro aglomerado acabado en melamina con entrecalles horizontais de PVC e cámara entre paneis rechea con la de roca</t>
    </r>
    <r>
      <rPr>
        <sz val="7.80"/>
        <color rgb="FF000000"/>
        <rFont val="Arial"/>
        <family val="2"/>
      </rPr>
      <t xml:space="preserve">; para biombo modular.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</si>
  <si>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</si>
  <si>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</si>
  <si>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</si>
  <si>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</si>
  <si>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</si>
  <si>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</si>
  <si>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mt26mmd016c</t>
  </si>
  <si>
    <t xml:space="preserve">Ude</t>
  </si>
  <si>
    <t xml:space="preserve">Porta de taboleiro aglomerado acabado en melamina, con estrutura interna de aluminio, fixo superior con paneis de taboleiro aglomerado acabado en melamina con entrecalles horizontais de PVC e cámara entre paneis rechea con la de roca, perfilería vista superior e marco de porta de aluminio anodizado ou lacado estándar; incluso palmelas e pechadura con pomo.</t>
  </si>
  <si>
    <t xml:space="preserve">mo009</t>
  </si>
  <si>
    <t xml:space="preserve">h</t>
  </si>
  <si>
    <t xml:space="preserve">Oficial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</si>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</sst>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81" customWidth="1"/>
    <col min="3" max="3" width="5.68" customWidth="1"/>
    <col min="4" max="4" width="23.02" customWidth="1"/>
    <col min="5" max="5" width="25.65" customWidth="1"/>
    <col min="6" max="6" width="15.30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199.560000</v>
      </c>
      <c r="J8" s="16"/>
      <c r="K8" s="16">
        <f ca="1">ROUND(INDIRECT(ADDRESS(ROW()+(0), COLUMN()+(-3), 1))*INDIRECT(ADDRESS(ROW()+(0), COLUMN()+(-2), 1)), 2)</f>
        <v>199.560000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19"/>
      <c r="H9" s="20">
        <v>0.493000</v>
      </c>
      <c r="I9" s="21">
        <v>15.780000</v>
      </c>
      <c r="J9" s="21"/>
      <c r="K9" s="21">
        <f ca="1">ROUND(INDIRECT(ADDRESS(ROW()+(0), COLUMN()+(-3), 1))*INDIRECT(ADDRESS(ROW()+(0), COLUMN()+(-2), 1)), 2)</f>
        <v>7.780000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0"/>
      <c r="H10" s="14">
        <v>2.000000</v>
      </c>
      <c r="I10" s="16">
        <f ca="1">ROUND(SUM(INDIRECT(ADDRESS(ROW()+(-1), COLUMN()+(2), 1)),INDIRECT(ADDRESS(ROW()+(-2), COLUMN()+(2), 1))), 2)</f>
        <v>207.340000</v>
      </c>
      <c r="J10" s="16"/>
      <c r="K10" s="16">
        <f ca="1">ROUND(INDIRECT(ADDRESS(ROW()+(0), COLUMN()+(-3), 1))*INDIRECT(ADDRESS(ROW()+(0), COLUMN()+(-2), 1))/100, 2)</f>
        <v>4.150000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19"/>
      <c r="H11" s="20">
        <v>3.000000</v>
      </c>
      <c r="I11" s="21">
        <f ca="1">ROUND(SUM(INDIRECT(ADDRESS(ROW()+(-1), COLUMN()+(2), 1)),INDIRECT(ADDRESS(ROW()+(-2), COLUMN()+(2), 1)),INDIRECT(ADDRESS(ROW()+(-3), COLUMN()+(2), 1))), 2)</f>
        <v>211.490000</v>
      </c>
      <c r="J11" s="21"/>
      <c r="K11" s="21">
        <f ca="1">ROUND(INDIRECT(ADDRESS(ROW()+(0), COLUMN()+(-3), 1))*INDIRECT(ADDRESS(ROW()+(0), COLUMN()+(-2), 1))/100, 2)</f>
        <v>6.340000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7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217.830000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