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<sst xmlns="http://schemas.openxmlformats.org/spreadsheetml/2006/main" count="38" uniqueCount="38">
  <si>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</si>
  <si>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</si>
  <si>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</si>
  <si>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</si>
  <si>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illamento intermedio de lá mineral e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</si>
  <si>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</si>
  <si>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</si>
  <si>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</si>
  <si>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</si>
  <si>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</si>
  <si>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</si>
  <si>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mt26mac010c</t>
  </si>
  <si>
    <t xml:space="preserve">m²</t>
  </si>
  <si>
    <t xml:space="preserve">Panel cego machifemiado para biombos, formado por dúas chapas de aceiro galvanizado plastificado con PVC con illamento intermedio de lá mineral de conductividade térmica 0,039 W/(mK).</t>
  </si>
  <si>
    <t xml:space="preserve">mt26mac020c</t>
  </si>
  <si>
    <t xml:space="preserve">m</t>
  </si>
  <si>
    <t xml:space="preserve">Perfil en "U" de aceiro galvanizado plastificado con PVC para biombos.</t>
  </si>
  <si>
    <t xml:space="preserve">mt26mac030c</t>
  </si>
  <si>
    <t xml:space="preserve">m</t>
  </si>
  <si>
    <t xml:space="preserve">Rodapé de aceiro galvanizado plastificado con PVC para biombos.</t>
  </si>
  <si>
    <t xml:space="preserve">mt21vpi010d</t>
  </si>
  <si>
    <t xml:space="preserve">m²</t>
  </si>
  <si>
    <t xml:space="preserve">Lúa pulida incolora, 8 mm. Segundo UNE-EN 410 e UNE-EN 673.</t>
  </si>
  <si>
    <t xml:space="preserve">mt26mac040</t>
  </si>
  <si>
    <t xml:space="preserve">m</t>
  </si>
  <si>
    <t xml:space="preserve">Perfil de aluminio lacado para recibido do vidro en biombos.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</si>
  <si>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</si>
  <si>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</si>
  <si>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</si>
  <si>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</si>
  <si>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</si>
  <si>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</si>
  <si>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</si>
  <si>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</si>
  <si>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</si>
  <si>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</si>
  <si>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256,60€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</si>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</sst>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93" customWidth="1"/>
    <col min="3" max="3" width="8.31" customWidth="1"/>
    <col min="4" max="4" width="65.72" customWidth="1"/>
    <col min="5" max="5" width="6.41" customWidth="1"/>
    <col min="6" max="6" width="8.60" customWidth="1"/>
    <col min="7" max="7" width="4.37" customWidth="1"/>
    <col min="8" max="8" width="4.23" customWidth="1"/>
    <col min="9" max="9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8.200000</v>
      </c>
      <c r="F8" s="16">
        <v>112.700000</v>
      </c>
      <c r="G8" s="16">
        <f ca="1">ROUND(INDIRECT(ADDRESS(ROW()+(0), COLUMN()+(-2), 1))*INDIRECT(ADDRESS(ROW()+(0), COLUMN()+(-1), 1)), 2)</f>
        <v>924.140000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8.610000</v>
      </c>
      <c r="G9" s="20">
        <f ca="1">ROUND(INDIRECT(ADDRESS(ROW()+(0), COLUMN()+(-2), 1))*INDIRECT(ADDRESS(ROW()+(0), COLUMN()+(-1), 1)), 2)</f>
        <v>83.520000</v>
      </c>
      <c r="H9" s="20"/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7.240000</v>
      </c>
      <c r="G10" s="20">
        <f ca="1">ROUND(INDIRECT(ADDRESS(ROW()+(0), COLUMN()+(-2), 1))*INDIRECT(ADDRESS(ROW()+(0), COLUMN()+(-1), 1)), 2)</f>
        <v>28.240000</v>
      </c>
      <c r="H10" s="20"/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3.000000</v>
      </c>
      <c r="F11" s="20">
        <v>30.500000</v>
      </c>
      <c r="G11" s="20">
        <f ca="1">ROUND(INDIRECT(ADDRESS(ROW()+(0), COLUMN()+(-2), 1))*INDIRECT(ADDRESS(ROW()+(0), COLUMN()+(-1), 1)), 2)</f>
        <v>91.500000</v>
      </c>
      <c r="H11" s="20"/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8.500000</v>
      </c>
      <c r="F12" s="20">
        <v>5.830000</v>
      </c>
      <c r="G12" s="20">
        <f ca="1">ROUND(INDIRECT(ADDRESS(ROW()+(0), COLUMN()+(-2), 1))*INDIRECT(ADDRESS(ROW()+(0), COLUMN()+(-1), 1)), 2)</f>
        <v>49.560000</v>
      </c>
      <c r="H12" s="20"/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5.914000</v>
      </c>
      <c r="F13" s="20">
        <v>15.780000</v>
      </c>
      <c r="G13" s="20">
        <f ca="1">ROUND(INDIRECT(ADDRESS(ROW()+(0), COLUMN()+(-2), 1))*INDIRECT(ADDRESS(ROW()+(0), COLUMN()+(-1), 1)), 2)</f>
        <v>93.320000</v>
      </c>
      <c r="H13" s="20"/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5.914000</v>
      </c>
      <c r="F14" s="24">
        <v>14.650000</v>
      </c>
      <c r="G14" s="24">
        <f ca="1">ROUND(INDIRECT(ADDRESS(ROW()+(0), COLUMN()+(-2), 1))*INDIRECT(ADDRESS(ROW()+(0), COLUMN()+(-1), 1)), 2)</f>
        <v>86.640000</v>
      </c>
      <c r="H14" s="24"/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1356.920000</v>
      </c>
      <c r="G15" s="16">
        <f ca="1">ROUND(INDIRECT(ADDRESS(ROW()+(0), COLUMN()+(-2), 1))*INDIRECT(ADDRESS(ROW()+(0), COLUMN()+(-1), 1))/100, 2)</f>
        <v>27.140000</v>
      </c>
      <c r="H15" s="16"/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1384.060000</v>
      </c>
      <c r="G16" s="24">
        <f ca="1">ROUND(INDIRECT(ADDRESS(ROW()+(0), COLUMN()+(-2), 1))*INDIRECT(ADDRESS(ROW()+(0), COLUMN()+(-1), 1))/100, 2)</f>
        <v>41.520000</v>
      </c>
      <c r="H16" s="24"/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1425.580000</v>
      </c>
      <c r="H17" s="26"/>
      <c r="I17" s="26"/>
    </row>
  </sheetData>
  <mergeCells count="26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C12:D12"/>
    <mergeCell ref="G12:I12"/>
    <mergeCell ref="C13:D13"/>
    <mergeCell ref="G13:I13"/>
    <mergeCell ref="C14:D14"/>
    <mergeCell ref="G14:I14"/>
    <mergeCell ref="C15:D15"/>
    <mergeCell ref="G15:I15"/>
    <mergeCell ref="C16:D16"/>
    <mergeCell ref="G16:I16"/>
    <mergeCell ref="A17:D17"/>
    <mergeCell ref="G17:I17"/>
  </mergeCells>
  <pageMargins left="0.620079" right="0.472441" top="0.472441" bottom="0.472441" header="0.0" footer="0.0"/>
  <pageSetup paperSize="9" orientation="portrait"/>
  <rowBreaks count="0" manualBreakCount="0">
    </rowBreaks>
</worksheet>
</file>