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<sst xmlns="http://schemas.openxmlformats.org/spreadsheetml/2006/main" count="41" uniqueCount="41">
  <si>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</si>
  <si>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PMA010</t>
  </si>
  <si>
    <t xml:space="preserve">Ude</t>
  </si>
  <si>
    <t xml:space="preserve">Biombo de aceiro.</t>
  </si>
  <si>
    <r>
      <rPr>
        <sz val="7.80"/>
        <color rgb="FF000000"/>
        <rFont val="Arial"/>
        <family val="2"/>
      </rPr>
      <t xml:space="preserve">Partición desmontable formada por </t>
    </r>
    <r>
      <rPr>
        <b/>
        <sz val="7.80"/>
        <color rgb="FF000000"/>
        <rFont val="Arial"/>
        <family val="2"/>
      </rPr>
      <t xml:space="preserve">biombo cega de 4x2,9 m, de aceiro galvanizado natural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porta de paso de aceiro galvanizado de 2,10x0,90 m, illamento intermedio de lá mineral e remate superior acristalado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</si>
  <si>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</si>
  <si>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</si>
  <si>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</si>
  <si>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</si>
  <si>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</si>
  <si>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</si>
  <si>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mt26mac010a</t>
  </si>
  <si>
    <t xml:space="preserve">m²</t>
  </si>
  <si>
    <t xml:space="preserve">Panel cego machifemiado para biombos, formado por dúas chapas de aceiro galvanizado con illamento intermedio de lá mineral de conductividade térmica 0,039 W/(mK).</t>
  </si>
  <si>
    <t xml:space="preserve">mt26mac020a</t>
  </si>
  <si>
    <t xml:space="preserve">m</t>
  </si>
  <si>
    <t xml:space="preserve">Perfil en "U" de aceiro galvanizado para biombos.</t>
  </si>
  <si>
    <t xml:space="preserve">mt26mac030a</t>
  </si>
  <si>
    <t xml:space="preserve">m</t>
  </si>
  <si>
    <t xml:space="preserve">Rodapé de aceiro galvanizado para biombos.</t>
  </si>
  <si>
    <t xml:space="preserve">mt21vpi010d</t>
  </si>
  <si>
    <t xml:space="preserve">m²</t>
  </si>
  <si>
    <t xml:space="preserve">Lúa pulida incolora, 8 mm. Segundo UNE-EN 410 e UNE-EN 673.</t>
  </si>
  <si>
    <t xml:space="preserve">mt26mac040</t>
  </si>
  <si>
    <t xml:space="preserve">m</t>
  </si>
  <si>
    <t xml:space="preserve">Perfil de aluminio lacado para recibido do vidro en biombos.</t>
  </si>
  <si>
    <t xml:space="preserve">mt26mac050a</t>
  </si>
  <si>
    <t xml:space="preserve">Ude</t>
  </si>
  <si>
    <t xml:space="preserve">Porta sinxela dunha folla de aceiro galvanizado para colocar en biombos, incluso p/p de ferraxes.</t>
  </si>
  <si>
    <t xml:space="preserve">mo009</t>
  </si>
  <si>
    <t xml:space="preserve">h</t>
  </si>
  <si>
    <t xml:space="preserve">Oficial 1ª montador.</t>
  </si>
  <si>
    <t xml:space="preserve">mo075</t>
  </si>
  <si>
    <t xml:space="preserve">h</t>
  </si>
  <si>
    <t xml:space="preserve">Axudante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</si>
  <si>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</si>
  <si>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</si>
  <si>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</si>
  <si>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</si>
  <si>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242,19€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</si>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</sst>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4.81" customWidth="1"/>
    <col min="3" max="3" width="1.17" customWidth="1"/>
    <col min="4" max="4" width="18.36" customWidth="1"/>
    <col min="5" max="5" width="49.98" customWidth="1"/>
    <col min="6" max="6" width="3.50" customWidth="1"/>
    <col min="7" max="7" width="6.41" customWidth="1"/>
    <col min="8" max="8" width="0.58" customWidth="1"/>
    <col min="9" max="9" width="8.16" customWidth="1"/>
    <col min="10" max="10" width="2.33" customWidth="1"/>
    <col min="11" max="11" width="10.3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7.000000</v>
      </c>
      <c r="H8" s="16">
        <v>80.490000</v>
      </c>
      <c r="I8" s="16"/>
      <c r="J8" s="16">
        <f ca="1">ROUND(INDIRECT(ADDRESS(ROW()+(0), COLUMN()+(-3), 1))*INDIRECT(ADDRESS(ROW()+(0), COLUMN()+(-2), 1)), 2)</f>
        <v>563.430000</v>
      </c>
      <c r="K8" s="16"/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5.900000</v>
      </c>
      <c r="H9" s="20">
        <v>4.260000</v>
      </c>
      <c r="I9" s="20"/>
      <c r="J9" s="20">
        <f ca="1">ROUND(INDIRECT(ADDRESS(ROW()+(0), COLUMN()+(-3), 1))*INDIRECT(ADDRESS(ROW()+(0), COLUMN()+(-2), 1)), 2)</f>
        <v>25.130000</v>
      </c>
      <c r="K9" s="20"/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3.000000</v>
      </c>
      <c r="H10" s="20">
        <v>4.430000</v>
      </c>
      <c r="I10" s="20"/>
      <c r="J10" s="20">
        <f ca="1">ROUND(INDIRECT(ADDRESS(ROW()+(0), COLUMN()+(-3), 1))*INDIRECT(ADDRESS(ROW()+(0), COLUMN()+(-2), 1)), 2)</f>
        <v>13.290000</v>
      </c>
      <c r="K10" s="20"/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3.000000</v>
      </c>
      <c r="H11" s="20">
        <v>30.500000</v>
      </c>
      <c r="I11" s="20"/>
      <c r="J11" s="20">
        <f ca="1">ROUND(INDIRECT(ADDRESS(ROW()+(0), COLUMN()+(-3), 1))*INDIRECT(ADDRESS(ROW()+(0), COLUMN()+(-2), 1)), 2)</f>
        <v>91.500000</v>
      </c>
      <c r="K11" s="20"/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8.500000</v>
      </c>
      <c r="H12" s="20">
        <v>5.830000</v>
      </c>
      <c r="I12" s="20"/>
      <c r="J12" s="20">
        <f ca="1">ROUND(INDIRECT(ADDRESS(ROW()+(0), COLUMN()+(-3), 1))*INDIRECT(ADDRESS(ROW()+(0), COLUMN()+(-2), 1)), 2)</f>
        <v>49.560000</v>
      </c>
      <c r="K12" s="20"/>
    </row>
    <row r="13" spans="1:11" ht="21.6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1.000000</v>
      </c>
      <c r="H13" s="20">
        <v>357.850000</v>
      </c>
      <c r="I13" s="20"/>
      <c r="J13" s="20">
        <f ca="1">ROUND(INDIRECT(ADDRESS(ROW()+(0), COLUMN()+(-3), 1))*INDIRECT(ADDRESS(ROW()+(0), COLUMN()+(-2), 1)), 2)</f>
        <v>357.850000</v>
      </c>
      <c r="K13" s="20"/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5.914000</v>
      </c>
      <c r="H14" s="20">
        <v>15.780000</v>
      </c>
      <c r="I14" s="20"/>
      <c r="J14" s="20">
        <f ca="1">ROUND(INDIRECT(ADDRESS(ROW()+(0), COLUMN()+(-3), 1))*INDIRECT(ADDRESS(ROW()+(0), COLUMN()+(-2), 1)), 2)</f>
        <v>93.320000</v>
      </c>
      <c r="K14" s="20"/>
    </row>
    <row r="15" spans="1:11" ht="12.0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2"/>
      <c r="G15" s="23">
        <v>5.914000</v>
      </c>
      <c r="H15" s="24">
        <v>14.650000</v>
      </c>
      <c r="I15" s="24"/>
      <c r="J15" s="24">
        <f ca="1">ROUND(INDIRECT(ADDRESS(ROW()+(0), COLUMN()+(-3), 1))*INDIRECT(ADDRESS(ROW()+(0), COLUMN()+(-2), 1)), 2)</f>
        <v>86.640000</v>
      </c>
      <c r="K15" s="24"/>
    </row>
    <row r="16" spans="1:11" ht="12.00" thickBot="1" customHeight="1">
      <c r="A16" s="17"/>
      <c r="B16" s="12" t="s">
        <v>35</v>
      </c>
      <c r="C16" s="10" t="s">
        <v>36</v>
      </c>
      <c r="D16" s="10"/>
      <c r="E16" s="10"/>
      <c r="F16" s="10"/>
      <c r="G16" s="14">
        <v>2.000000</v>
      </c>
      <c r="H16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1280.720000</v>
      </c>
      <c r="I16" s="16"/>
      <c r="J16" s="16">
        <f ca="1">ROUND(INDIRECT(ADDRESS(ROW()+(0), COLUMN()+(-3), 1))*INDIRECT(ADDRESS(ROW()+(0), COLUMN()+(-2), 1))/100, 2)</f>
        <v>25.610000</v>
      </c>
      <c r="K16" s="16"/>
    </row>
    <row r="17" spans="1:11" ht="12.00" thickBot="1" customHeight="1">
      <c r="A17" s="22"/>
      <c r="B17" s="21" t="s">
        <v>37</v>
      </c>
      <c r="C17" s="22" t="s">
        <v>38</v>
      </c>
      <c r="D17" s="22"/>
      <c r="E17" s="22"/>
      <c r="F17" s="22"/>
      <c r="G17" s="23">
        <v>3.000000</v>
      </c>
      <c r="H17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1306.330000</v>
      </c>
      <c r="I17" s="24"/>
      <c r="J17" s="24">
        <f ca="1">ROUND(INDIRECT(ADDRESS(ROW()+(0), COLUMN()+(-3), 1))*INDIRECT(ADDRESS(ROW()+(0), COLUMN()+(-2), 1))/100, 2)</f>
        <v>39.190000</v>
      </c>
      <c r="K17" s="24"/>
    </row>
    <row r="18" spans="1:11" ht="12.00" thickBot="1" customHeight="1">
      <c r="A18" s="6" t="s">
        <v>39</v>
      </c>
      <c r="B18" s="7"/>
      <c r="C18" s="7"/>
      <c r="D18" s="7"/>
      <c r="E18" s="7"/>
      <c r="F18" s="7"/>
      <c r="G18" s="25"/>
      <c r="H18" s="6" t="s">
        <v>40</v>
      </c>
      <c r="I18" s="6"/>
      <c r="J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1345.520000</v>
      </c>
      <c r="K18" s="26"/>
    </row>
  </sheetData>
  <mergeCells count="41">
    <mergeCell ref="A1:K1"/>
    <mergeCell ref="A3:C3"/>
    <mergeCell ref="F3:H3"/>
    <mergeCell ref="I3:J3"/>
    <mergeCell ref="A4:K4"/>
    <mergeCell ref="C7:F7"/>
    <mergeCell ref="H7:I7"/>
    <mergeCell ref="J7:K7"/>
    <mergeCell ref="C8:F8"/>
    <mergeCell ref="H8:I8"/>
    <mergeCell ref="J8:K8"/>
    <mergeCell ref="C9:F9"/>
    <mergeCell ref="H9:I9"/>
    <mergeCell ref="J9:K9"/>
    <mergeCell ref="C10:F10"/>
    <mergeCell ref="H10:I10"/>
    <mergeCell ref="J10:K10"/>
    <mergeCell ref="C11:F11"/>
    <mergeCell ref="H11:I11"/>
    <mergeCell ref="J11:K11"/>
    <mergeCell ref="C12:F12"/>
    <mergeCell ref="H12:I12"/>
    <mergeCell ref="J12:K12"/>
    <mergeCell ref="C13:F13"/>
    <mergeCell ref="H13:I13"/>
    <mergeCell ref="J13:K13"/>
    <mergeCell ref="C14:F14"/>
    <mergeCell ref="H14:I14"/>
    <mergeCell ref="J14:K14"/>
    <mergeCell ref="C15:F15"/>
    <mergeCell ref="H15:I15"/>
    <mergeCell ref="J15:K15"/>
    <mergeCell ref="C16:F16"/>
    <mergeCell ref="H16:I16"/>
    <mergeCell ref="J16:K16"/>
    <mergeCell ref="C17:F17"/>
    <mergeCell ref="H17:I17"/>
    <mergeCell ref="J17:K17"/>
    <mergeCell ref="A18:F18"/>
    <mergeCell ref="H18:I18"/>
    <mergeCell ref="J18:K18"/>
  </mergeCells>
  <pageMargins left="0.620079" right="0.472441" top="0.472441" bottom="0.472441" header="0.0" footer="0.0"/>
  <pageSetup paperSize="9" orientation="portrait"/>
  <rowBreaks count="0" manualBreakCount="0">
    </rowBreaks>
</worksheet>
</file>