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la 1" sheetId="1" r:id="rId1"/>
  </sheets>
  <calcPr calcId="124519"/>
</workbook>
</file>

<file path=xl/sharedStrings.xml><?xml version="1.0" encoding="utf-8"?>
<sst xmlns="http://schemas.openxmlformats.org/spreadsheetml/2006/main" count="43" uniqueCount="43">
  <si>
    <t xml:space="preserve"/>
  </si>
  <si>
    <t xml:space="preserve">NIN015</t>
  </si>
  <si>
    <t xml:space="preserve">m²</t>
  </si>
  <si>
    <t xml:space="preserve">Lámina para desolidarización bajo suelo cerámico o de piedra natural.</t>
  </si>
  <si>
    <r>
      <rPr>
        <b/>
        <sz val="7.80"/>
        <color rgb="FF000000"/>
        <rFont val="Arial"/>
        <family val="2"/>
      </rPr>
      <t xml:space="preserve">Lámina desolidarizante de estrutura nodular de polietileno, de 1 m de anchura e 3 mm de espesor</t>
    </r>
    <r>
      <rPr>
        <sz val="7.80"/>
        <color rgb="FF000000"/>
        <rFont val="Arial"/>
        <family val="2"/>
      </rPr>
      <t xml:space="preserve">, para desolidarización bajo suelo cerámico o de piedra natural (non incluido neste prezo).</t>
    </r>
  </si>
  <si>
    <t xml:space="preserve">Descomposto</t>
  </si>
  <si>
    <t xml:space="preserve">Ud</t>
  </si>
  <si>
    <t xml:space="preserve">Descomposición</t>
  </si>
  <si>
    <t xml:space="preserve">Rend.</t>
  </si>
  <si>
    <t xml:space="preserve">p.s.</t>
  </si>
  <si>
    <t xml:space="preserve">Prezo partida</t>
  </si>
  <si>
    <t xml:space="preserve">mt09mcr250a</t>
  </si>
  <si>
    <t xml:space="preserve">kg</t>
  </si>
  <si>
    <t xml:space="preserve">Adhesivo cementoso mellorado, C2 E, con tempo aberto ampliado, segundo UNE-EN 12004, para a fixación de xeomembranas, composto por cementos especiais, áridos seleccionados e resinas sintéticas.</t>
  </si>
  <si>
    <t xml:space="preserve">mt15rev180a</t>
  </si>
  <si>
    <t xml:space="preserve">m²</t>
  </si>
  <si>
    <t xml:space="preserve">Lámina desolidarizante de estrutura nodular de polietileno, de 1 m de anchura e 3 mm de espesor, con ambas as dúas caras revestidas de xeotextil non tecido de polipropileno, fornecida en rolos de 30 m de lonxitude.</t>
  </si>
  <si>
    <t xml:space="preserve">mt15rev170a</t>
  </si>
  <si>
    <t xml:space="preserve">kg</t>
  </si>
  <si>
    <t xml:space="preserve">Adhesivo, cor marrón, para o selado de xuntas.</t>
  </si>
  <si>
    <t xml:space="preserve">mt15rev040d</t>
  </si>
  <si>
    <t xml:space="preserve">m</t>
  </si>
  <si>
    <t xml:space="preserve">Banda de reforzo para lámina impermeabilizante flexible tipo EVAC, de 30 cm de ancho, composta de unha dobre folla de poliolefina termoplástica con acetato de vinil etileno, con ambas as dúas caras revestidas de fibras de poliéster non tecidas, de 0,8 mm de espesor e 600 g/m².</t>
  </si>
  <si>
    <t xml:space="preserve">mo027</t>
  </si>
  <si>
    <t xml:space="preserve">h</t>
  </si>
  <si>
    <t xml:space="preserve">Oficial 1ª aplicador de láminas impermeabilizantes.</t>
  </si>
  <si>
    <t xml:space="preserve">mo062</t>
  </si>
  <si>
    <t xml:space="preserve">h</t>
  </si>
  <si>
    <t xml:space="preserve">Axudante aplicador de láminas impermeabilizantes.</t>
  </si>
  <si>
    <t xml:space="preserve">%</t>
  </si>
  <si>
    <t xml:space="preserve">Medios auxiliares</t>
  </si>
  <si>
    <t xml:space="preserve">%</t>
  </si>
  <si>
    <t xml:space="preserve">Costes indirectos</t>
  </si>
  <si>
    <t xml:space="preserve">Total:</t>
  </si>
  <si>
    <t xml:space="preserve">Referencia norma UNE e Título da norma trasposición de norma armonizada</t>
  </si>
  <si>
    <r>
      <rPr>
        <sz val="7.80"/>
        <color rgb="FF000000"/>
        <rFont val="Arial"/>
        <family val="2"/>
      </rPr>
      <t xml:space="preserve">Aplicabilidade</t>
    </r>
    <r>
      <rPr>
        <sz val="7.80"/>
        <color rgb="FF000000"/>
        <rFont val="Arial"/>
        <family val="2"/>
      </rPr>
      <t xml:space="preserve">
</t>
    </r>
    <r>
      <rPr>
        <sz val="7.80"/>
        <color rgb="FF000000"/>
        <rFont val="Arial"/>
        <family val="2"/>
      </rPr>
      <t xml:space="preserve">(1)</t>
    </r>
  </si>
  <si>
    <r>
      <rPr>
        <sz val="7.80"/>
        <color rgb="FF000000"/>
        <rFont val="Arial"/>
        <family val="2"/>
      </rPr>
      <t xml:space="preserve">Obrigatoriedade</t>
    </r>
    <r>
      <rPr>
        <sz val="7.80"/>
        <color rgb="FF000000"/>
        <rFont val="Arial"/>
        <family val="2"/>
      </rPr>
      <t xml:space="preserve">
</t>
    </r>
    <r>
      <rPr>
        <sz val="7.80"/>
        <color rgb="FF000000"/>
        <rFont val="Arial"/>
        <family val="2"/>
      </rPr>
      <t xml:space="preserve">(2)</t>
    </r>
  </si>
  <si>
    <r>
      <rPr>
        <sz val="7.80"/>
        <color rgb="FF000000"/>
        <rFont val="Arial"/>
        <family val="2"/>
      </rPr>
      <t xml:space="preserve">Sistema</t>
    </r>
    <r>
      <rPr>
        <sz val="7.80"/>
        <color rgb="FF000000"/>
        <rFont val="Arial"/>
        <family val="2"/>
      </rPr>
      <t xml:space="preserve">
</t>
    </r>
    <r>
      <rPr>
        <sz val="7.80"/>
        <color rgb="FF000000"/>
        <rFont val="Arial"/>
        <family val="2"/>
      </rPr>
      <t xml:space="preserve">(3)</t>
    </r>
  </si>
  <si>
    <t xml:space="preserve">UNE-EN 12004:2008</t>
  </si>
  <si>
    <t xml:space="preserve">Adhesivos para baldosas cerámicas. Requisitos, evaluación de la conformidad, clasificación y designación.</t>
  </si>
  <si>
    <t xml:space="preserve">(1) Data de aplicabilidade da norma armonizada e inicio do período de coexistencia</t>
  </si>
  <si>
    <t xml:space="preserve">(2) Data final do período de coexistencia / entrada en vigor marcado CE</t>
  </si>
  <si>
    <t xml:space="preserve">(3) Sistema de avaliación da conformidade</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</si>
</sst>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left" vertical="center" wrapText="1"/>
    </xf>
    <xf numFmtId="0" fontId="0" fillId="0" borderId="6"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11" customWidth="1"/>
    <col min="2" max="2" width="0.58" customWidth="1"/>
    <col min="3" max="3" width="3.21" customWidth="1"/>
    <col min="4" max="4" width="9.03" customWidth="1"/>
    <col min="5" max="5" width="56.83" customWidth="1"/>
    <col min="6" max="6" width="11.07" customWidth="1"/>
    <col min="7" max="7" width="2.04" customWidth="1"/>
    <col min="8" max="8" width="4.37" customWidth="1"/>
    <col min="9" max="9" width="1.31" customWidth="1"/>
    <col min="10" max="10" width="4.81" customWidth="1"/>
    <col min="11" max="11" width="1.02" customWidth="1"/>
    <col min="12" max="12" width="3.21" customWidth="1"/>
    <col min="13" max="13" width="2.62" customWidth="1"/>
    <col min="14" max="14" width="5.83" customWidth="1"/>
  </cols>
  <sheetData>
    <row r="1" spans="1:1" ht="1.80" thickBot="1" customHeight="1">
      <c r="A1" s="1" t="s">
        <v>0</v>
      </c>
      <c r="B1" s="1"/>
      <c r="C1" s="1"/>
      <c r="D1" s="1"/>
      <c r="E1" s="1"/>
      <c r="F1" s="1"/>
      <c r="G1" s="1"/>
      <c r="H1" s="1"/>
      <c r="I1" s="1"/>
      <c r="J1" s="1"/>
      <c r="K1" s="1"/>
      <c r="L1" s="1"/>
      <c r="M1" s="1"/>
      <c r="N1" s="1"/>
    </row>
    <row r="3" spans="1:14" ht="12.00" thickBot="1" customHeight="1">
      <c r="A3" s="3" t="s">
        <v>1</v>
      </c>
      <c r="B3" s="3"/>
      <c r="C3" s="4" t="s">
        <v>2</v>
      </c>
      <c r="D3" s="4"/>
      <c r="E3" s="3" t="s">
        <v>3</v>
      </c>
      <c r="F3" s="3"/>
      <c r="G3" s="3"/>
      <c r="H3" s="3"/>
      <c r="I3" s="3"/>
      <c r="J3" s="5"/>
      <c r="K3" s="5"/>
      <c r="L3" s="5"/>
      <c r="M3" s="5"/>
      <c r="N3" s="5"/>
    </row>
    <row r="4" spans="1:14" ht="21.60" thickBot="1" customHeight="1">
      <c r="A4" s="6" t="s">
        <v>4</v>
      </c>
      <c r="B4" s="6"/>
      <c r="C4" s="7"/>
      <c r="D4" s="7"/>
      <c r="E4" s="7"/>
      <c r="F4" s="7"/>
      <c r="G4" s="7"/>
      <c r="H4" s="7"/>
      <c r="I4" s="7"/>
      <c r="J4" s="7"/>
      <c r="K4" s="7"/>
      <c r="L4" s="7"/>
      <c r="M4" s="7"/>
      <c r="N4" s="8"/>
    </row>
    <row r="7" spans="1:14" ht="12.00" thickBot="1" customHeight="1">
      <c r="A7" s="9" t="s">
        <v>5</v>
      </c>
      <c r="B7" s="9" t="s">
        <v>6</v>
      </c>
      <c r="C7" s="9"/>
      <c r="D7" s="9" t="s">
        <v>7</v>
      </c>
      <c r="E7" s="9"/>
      <c r="F7" s="9"/>
      <c r="G7" s="9" t="s">
        <v>8</v>
      </c>
      <c r="H7" s="9"/>
      <c r="I7" s="9" t="s">
        <v>9</v>
      </c>
      <c r="J7" s="9"/>
      <c r="K7" s="9" t="s">
        <v>10</v>
      </c>
      <c r="L7" s="9"/>
      <c r="M7" s="9"/>
      <c r="N7" s="9"/>
    </row>
    <row r="8" spans="1:14" ht="31.20" thickBot="1" customHeight="1">
      <c r="A8" s="10" t="s">
        <v>11</v>
      </c>
      <c r="B8" s="12" t="s">
        <v>12</v>
      </c>
      <c r="C8" s="12"/>
      <c r="D8" s="10" t="s">
        <v>13</v>
      </c>
      <c r="E8" s="10"/>
      <c r="F8" s="10"/>
      <c r="G8" s="14">
        <v>2.000000</v>
      </c>
      <c r="H8" s="14"/>
      <c r="I8" s="16">
        <v>0.700000</v>
      </c>
      <c r="J8" s="16"/>
      <c r="K8" s="16">
        <f ca="1">ROUND(INDIRECT(ADDRESS(ROW()+(0), COLUMN()+(-4), 1))*INDIRECT(ADDRESS(ROW()+(0), COLUMN()+(-2), 1)), 2)</f>
        <v>1.400000</v>
      </c>
      <c r="L8" s="16"/>
      <c r="M8" s="16"/>
      <c r="N8" s="16"/>
    </row>
    <row r="9" spans="1:14" ht="31.20" thickBot="1" customHeight="1">
      <c r="A9" s="17" t="s">
        <v>14</v>
      </c>
      <c r="B9" s="18" t="s">
        <v>15</v>
      </c>
      <c r="C9" s="18"/>
      <c r="D9" s="17" t="s">
        <v>16</v>
      </c>
      <c r="E9" s="17"/>
      <c r="F9" s="17"/>
      <c r="G9" s="19">
        <v>1.050000</v>
      </c>
      <c r="H9" s="19"/>
      <c r="I9" s="20">
        <v>13.890000</v>
      </c>
      <c r="J9" s="20"/>
      <c r="K9" s="20">
        <f ca="1">ROUND(INDIRECT(ADDRESS(ROW()+(0), COLUMN()+(-4), 1))*INDIRECT(ADDRESS(ROW()+(0), COLUMN()+(-2), 1)), 2)</f>
        <v>14.580000</v>
      </c>
      <c r="L9" s="20"/>
      <c r="M9" s="20"/>
      <c r="N9" s="20"/>
    </row>
    <row r="10" spans="1:14" ht="12.00" thickBot="1" customHeight="1">
      <c r="A10" s="17" t="s">
        <v>17</v>
      </c>
      <c r="B10" s="18" t="s">
        <v>18</v>
      </c>
      <c r="C10" s="18"/>
      <c r="D10" s="17" t="s">
        <v>19</v>
      </c>
      <c r="E10" s="17"/>
      <c r="F10" s="17"/>
      <c r="G10" s="19">
        <v>0.300000</v>
      </c>
      <c r="H10" s="19"/>
      <c r="I10" s="20">
        <v>20.080000</v>
      </c>
      <c r="J10" s="20"/>
      <c r="K10" s="20">
        <f ca="1">ROUND(INDIRECT(ADDRESS(ROW()+(0), COLUMN()+(-4), 1))*INDIRECT(ADDRESS(ROW()+(0), COLUMN()+(-2), 1)), 2)</f>
        <v>6.020000</v>
      </c>
      <c r="L10" s="20"/>
      <c r="M10" s="20"/>
      <c r="N10" s="20"/>
    </row>
    <row r="11" spans="1:14" ht="40.80" thickBot="1" customHeight="1">
      <c r="A11" s="17" t="s">
        <v>20</v>
      </c>
      <c r="B11" s="18" t="s">
        <v>21</v>
      </c>
      <c r="C11" s="18"/>
      <c r="D11" s="17" t="s">
        <v>22</v>
      </c>
      <c r="E11" s="17"/>
      <c r="F11" s="17"/>
      <c r="G11" s="19">
        <v>1.200000</v>
      </c>
      <c r="H11" s="19"/>
      <c r="I11" s="20">
        <v>6.500000</v>
      </c>
      <c r="J11" s="20"/>
      <c r="K11" s="20">
        <f ca="1">ROUND(INDIRECT(ADDRESS(ROW()+(0), COLUMN()+(-4), 1))*INDIRECT(ADDRESS(ROW()+(0), COLUMN()+(-2), 1)), 2)</f>
        <v>7.800000</v>
      </c>
      <c r="L11" s="20"/>
      <c r="M11" s="20"/>
      <c r="N11" s="20"/>
    </row>
    <row r="12" spans="1:14" ht="12.00" thickBot="1" customHeight="1">
      <c r="A12" s="17" t="s">
        <v>23</v>
      </c>
      <c r="B12" s="18" t="s">
        <v>24</v>
      </c>
      <c r="C12" s="18"/>
      <c r="D12" s="17" t="s">
        <v>25</v>
      </c>
      <c r="E12" s="17"/>
      <c r="F12" s="17"/>
      <c r="G12" s="19">
        <v>0.099000</v>
      </c>
      <c r="H12" s="19"/>
      <c r="I12" s="20">
        <v>15.280000</v>
      </c>
      <c r="J12" s="20"/>
      <c r="K12" s="20">
        <f ca="1">ROUND(INDIRECT(ADDRESS(ROW()+(0), COLUMN()+(-4), 1))*INDIRECT(ADDRESS(ROW()+(0), COLUMN()+(-2), 1)), 2)</f>
        <v>1.510000</v>
      </c>
      <c r="L12" s="20"/>
      <c r="M12" s="20"/>
      <c r="N12" s="20"/>
    </row>
    <row r="13" spans="1:14" ht="12.00" thickBot="1" customHeight="1">
      <c r="A13" s="17" t="s">
        <v>26</v>
      </c>
      <c r="B13" s="21" t="s">
        <v>27</v>
      </c>
      <c r="C13" s="21"/>
      <c r="D13" s="22" t="s">
        <v>28</v>
      </c>
      <c r="E13" s="22"/>
      <c r="F13" s="22"/>
      <c r="G13" s="23">
        <v>0.099000</v>
      </c>
      <c r="H13" s="23"/>
      <c r="I13" s="24">
        <v>14.650000</v>
      </c>
      <c r="J13" s="24"/>
      <c r="K13" s="24">
        <f ca="1">ROUND(INDIRECT(ADDRESS(ROW()+(0), COLUMN()+(-4), 1))*INDIRECT(ADDRESS(ROW()+(0), COLUMN()+(-2), 1)), 2)</f>
        <v>1.450000</v>
      </c>
      <c r="L13" s="24"/>
      <c r="M13" s="24"/>
      <c r="N13" s="24"/>
    </row>
    <row r="14" spans="1:14" ht="12.00" thickBot="1" customHeight="1">
      <c r="A14" s="17"/>
      <c r="B14" s="12" t="s">
        <v>29</v>
      </c>
      <c r="C14" s="12"/>
      <c r="D14" s="10" t="s">
        <v>30</v>
      </c>
      <c r="E14" s="10"/>
      <c r="F14" s="10"/>
      <c r="G14" s="14">
        <v>2.000000</v>
      </c>
      <c r="H14" s="14"/>
      <c r="I14" s="16">
        <f ca="1">ROUND(SUM(INDIRECT(ADDRESS(ROW()+(-1), COLUMN()+(2), 1)),INDIRECT(ADDRESS(ROW()+(-2), COLUMN()+(2), 1)),INDIRECT(ADDRESS(ROW()+(-3), COLUMN()+(2), 1)),INDIRECT(ADDRESS(ROW()+(-4), COLUMN()+(2), 1)),INDIRECT(ADDRESS(ROW()+(-5), COLUMN()+(2), 1)),INDIRECT(ADDRESS(ROW()+(-6), COLUMN()+(2), 1))), 2)</f>
        <v>32.760000</v>
      </c>
      <c r="J14" s="16"/>
      <c r="K14" s="16">
        <f ca="1">ROUND(INDIRECT(ADDRESS(ROW()+(0), COLUMN()+(-4), 1))*INDIRECT(ADDRESS(ROW()+(0), COLUMN()+(-2), 1))/100, 2)</f>
        <v>0.660000</v>
      </c>
      <c r="L14" s="16"/>
      <c r="M14" s="16"/>
      <c r="N14" s="16"/>
    </row>
    <row r="15" spans="1:14" ht="12.00" thickBot="1" customHeight="1">
      <c r="A15" s="22"/>
      <c r="B15" s="21" t="s">
        <v>31</v>
      </c>
      <c r="C15" s="21"/>
      <c r="D15" s="22" t="s">
        <v>32</v>
      </c>
      <c r="E15" s="22"/>
      <c r="F15" s="22"/>
      <c r="G15" s="23">
        <v>3.000000</v>
      </c>
      <c r="H15" s="23"/>
      <c r="I15" s="24">
        <f ca="1">ROUND(SUM(INDIRECT(ADDRESS(ROW()+(-1), COLUMN()+(2), 1)),INDIRECT(ADDRESS(ROW()+(-2), COLUMN()+(2), 1)),INDIRECT(ADDRESS(ROW()+(-3), COLUMN()+(2), 1)),INDIRECT(ADDRESS(ROW()+(-4), COLUMN()+(2), 1)),INDIRECT(ADDRESS(ROW()+(-5), COLUMN()+(2), 1)),INDIRECT(ADDRESS(ROW()+(-6), COLUMN()+(2), 1)),INDIRECT(ADDRESS(ROW()+(-7), COLUMN()+(2), 1))), 2)</f>
        <v>33.420000</v>
      </c>
      <c r="J15" s="24"/>
      <c r="K15" s="24">
        <f ca="1">ROUND(INDIRECT(ADDRESS(ROW()+(0), COLUMN()+(-4), 1))*INDIRECT(ADDRESS(ROW()+(0), COLUMN()+(-2), 1))/100, 2)</f>
        <v>1.000000</v>
      </c>
      <c r="L15" s="24"/>
      <c r="M15" s="24"/>
      <c r="N15" s="24"/>
    </row>
    <row r="16" spans="1:14" ht="12.00" thickBot="1" customHeight="1">
      <c r="A16" s="25"/>
      <c r="B16" s="26"/>
      <c r="C16" s="26"/>
      <c r="D16" s="26"/>
      <c r="E16" s="26"/>
      <c r="F16" s="26"/>
      <c r="G16" s="27"/>
      <c r="H16" s="27"/>
      <c r="I16" s="6" t="s">
        <v>33</v>
      </c>
      <c r="J16" s="6"/>
      <c r="K16" s="28">
        <f ca="1">ROUND(SUM(INDIRECT(ADDRESS(ROW()+(-1), COLUMN()+(0), 1)),INDIRECT(ADDRESS(ROW()+(-2), COLUMN()+(0), 1)),INDIRECT(ADDRESS(ROW()+(-3), COLUMN()+(0), 1)),INDIRECT(ADDRESS(ROW()+(-4), COLUMN()+(0), 1)),INDIRECT(ADDRESS(ROW()+(-5), COLUMN()+(0), 1)),INDIRECT(ADDRESS(ROW()+(-6), COLUMN()+(0), 1)),INDIRECT(ADDRESS(ROW()+(-7), COLUMN()+(0), 1)),INDIRECT(ADDRESS(ROW()+(-8), COLUMN()+(0), 1))), 2)</f>
        <v>34.420000</v>
      </c>
      <c r="L16" s="28"/>
      <c r="M16" s="28"/>
      <c r="N16" s="28"/>
    </row>
    <row r="19" spans="1:14" ht="21.60" thickBot="1" customHeight="1">
      <c r="A19" s="29" t="s">
        <v>34</v>
      </c>
      <c r="B19" s="29"/>
      <c r="C19" s="29"/>
      <c r="D19" s="29"/>
      <c r="E19" s="29"/>
      <c r="F19" s="29" t="s">
        <v>35</v>
      </c>
      <c r="G19" s="29"/>
      <c r="H19" s="29" t="s">
        <v>36</v>
      </c>
      <c r="I19" s="29"/>
      <c r="J19" s="29"/>
      <c r="K19" s="29"/>
      <c r="L19" s="29"/>
      <c r="M19" s="29" t="s">
        <v>37</v>
      </c>
      <c r="N19" s="29"/>
    </row>
    <row r="20" spans="1:14" ht="12.00" thickBot="1" customHeight="1">
      <c r="A20" s="30" t="s">
        <v>38</v>
      </c>
      <c r="B20" s="30"/>
      <c r="C20" s="30"/>
      <c r="D20" s="30"/>
      <c r="E20" s="30"/>
      <c r="F20" s="31">
        <v>162008.000000</v>
      </c>
      <c r="G20" s="31"/>
      <c r="H20" s="31">
        <v>162010.000000</v>
      </c>
      <c r="I20" s="31"/>
      <c r="J20" s="31"/>
      <c r="K20" s="31"/>
      <c r="L20" s="31"/>
      <c r="M20" s="31">
        <v>3.000000</v>
      </c>
      <c r="N20" s="31"/>
    </row>
    <row r="21" spans="1:14" ht="21.60" thickBot="1" customHeight="1">
      <c r="A21" s="32" t="s">
        <v>39</v>
      </c>
      <c r="B21" s="32"/>
      <c r="C21" s="32"/>
      <c r="D21" s="32"/>
      <c r="E21" s="32"/>
      <c r="F21" s="33"/>
      <c r="G21" s="33"/>
      <c r="H21" s="33"/>
      <c r="I21" s="33"/>
      <c r="J21" s="33"/>
      <c r="K21" s="33"/>
      <c r="L21" s="33"/>
      <c r="M21" s="33"/>
      <c r="N21" s="33"/>
    </row>
    <row r="24" spans="1:1" ht="11.40" thickBot="1" customHeight="1">
      <c r="A24" s="1" t="s">
        <v>40</v>
      </c>
      <c r="B24" s="1"/>
      <c r="C24" s="1"/>
      <c r="D24" s="1"/>
      <c r="E24" s="1"/>
      <c r="F24" s="1"/>
      <c r="G24" s="1"/>
      <c r="H24" s="1"/>
      <c r="I24" s="1"/>
      <c r="J24" s="1"/>
      <c r="K24" s="1"/>
      <c r="L24" s="1"/>
      <c r="M24" s="1"/>
      <c r="N24" s="1"/>
    </row>
    <row r="25" spans="1:1" ht="11.40" thickBot="1" customHeight="1">
      <c r="A25" s="1" t="s">
        <v>41</v>
      </c>
      <c r="B25" s="1"/>
      <c r="C25" s="1"/>
      <c r="D25" s="1"/>
      <c r="E25" s="1"/>
      <c r="F25" s="1"/>
      <c r="G25" s="1"/>
      <c r="H25" s="1"/>
      <c r="I25" s="1"/>
      <c r="J25" s="1"/>
      <c r="K25" s="1"/>
      <c r="L25" s="1"/>
      <c r="M25" s="1"/>
      <c r="N25" s="1"/>
    </row>
    <row r="26" spans="1:1" ht="11.40" thickBot="1" customHeight="1">
      <c r="A26" s="1" t="s">
        <v>42</v>
      </c>
      <c r="B26" s="1"/>
      <c r="C26" s="1"/>
      <c r="D26" s="1"/>
      <c r="E26" s="1"/>
      <c r="F26" s="1"/>
      <c r="G26" s="1"/>
      <c r="H26" s="1"/>
      <c r="I26" s="1"/>
      <c r="J26" s="1"/>
      <c r="K26" s="1"/>
      <c r="L26" s="1"/>
      <c r="M26" s="1"/>
      <c r="N26" s="1"/>
    </row>
  </sheetData>
  <mergeCells count="69">
    <mergeCell ref="A1:N1"/>
    <mergeCell ref="A3:B3"/>
    <mergeCell ref="C3:D3"/>
    <mergeCell ref="E3:I3"/>
    <mergeCell ref="J3:K3"/>
    <mergeCell ref="L3:M3"/>
    <mergeCell ref="A4:N4"/>
    <mergeCell ref="B7:C7"/>
    <mergeCell ref="D7:F7"/>
    <mergeCell ref="G7:H7"/>
    <mergeCell ref="I7:J7"/>
    <mergeCell ref="K7:N7"/>
    <mergeCell ref="B8:C8"/>
    <mergeCell ref="D8:F8"/>
    <mergeCell ref="G8:H8"/>
    <mergeCell ref="I8:J8"/>
    <mergeCell ref="K8:N8"/>
    <mergeCell ref="B9:C9"/>
    <mergeCell ref="D9:F9"/>
    <mergeCell ref="G9:H9"/>
    <mergeCell ref="I9:J9"/>
    <mergeCell ref="K9:N9"/>
    <mergeCell ref="B10:C10"/>
    <mergeCell ref="D10:F10"/>
    <mergeCell ref="G10:H10"/>
    <mergeCell ref="I10:J10"/>
    <mergeCell ref="K10:N10"/>
    <mergeCell ref="B11:C11"/>
    <mergeCell ref="D11:F11"/>
    <mergeCell ref="G11:H11"/>
    <mergeCell ref="I11:J11"/>
    <mergeCell ref="K11:N11"/>
    <mergeCell ref="B12:C12"/>
    <mergeCell ref="D12:F12"/>
    <mergeCell ref="G12:H12"/>
    <mergeCell ref="I12:J12"/>
    <mergeCell ref="K12:N12"/>
    <mergeCell ref="B13:C13"/>
    <mergeCell ref="D13:F13"/>
    <mergeCell ref="G13:H13"/>
    <mergeCell ref="I13:J13"/>
    <mergeCell ref="K13:N13"/>
    <mergeCell ref="B14:C14"/>
    <mergeCell ref="D14:F14"/>
    <mergeCell ref="G14:H14"/>
    <mergeCell ref="I14:J14"/>
    <mergeCell ref="K14:N14"/>
    <mergeCell ref="B15:C15"/>
    <mergeCell ref="D15:F15"/>
    <mergeCell ref="G15:H15"/>
    <mergeCell ref="I15:J15"/>
    <mergeCell ref="K15:N15"/>
    <mergeCell ref="B16:C16"/>
    <mergeCell ref="D16:F16"/>
    <mergeCell ref="G16:H16"/>
    <mergeCell ref="I16:J16"/>
    <mergeCell ref="K16:N16"/>
    <mergeCell ref="A19:E19"/>
    <mergeCell ref="F19:G19"/>
    <mergeCell ref="H19:L19"/>
    <mergeCell ref="M19:N19"/>
    <mergeCell ref="A20:E20"/>
    <mergeCell ref="F20:G21"/>
    <mergeCell ref="H20:L21"/>
    <mergeCell ref="M20:N21"/>
    <mergeCell ref="A21:E21"/>
    <mergeCell ref="A24:N24"/>
    <mergeCell ref="A25:N25"/>
    <mergeCell ref="A26:N26"/>
  </mergeCells>
  <pageMargins left="0.620079" right="0.472441" top="0.472441" bottom="0.472441" header="0.0" footer="0.0"/>
  <pageSetup paperSize="9" orientation="portrait"/>
  <rowBreaks count="0" manualBreakCount="0">
    </rowBreaks>
</worksheet>
</file>