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<sst xmlns="http://schemas.openxmlformats.org/spreadsheetml/2006/main" count="46" uniqueCount="46">
  <si>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</si>
  <si>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NIN005</t>
  </si>
  <si>
    <t xml:space="preserve">m²</t>
  </si>
  <si>
    <t xml:space="preserve">Lámina para impermeabilización y desolidarización bajo suelo cerámico o de piedra natural.</t>
  </si>
  <si>
    <r>
      <rPr>
        <b/>
        <sz val="7.80"/>
        <color rgb="FF000000"/>
        <rFont val="Arial"/>
        <family val="2"/>
      </rPr>
      <t xml:space="preserve">Lámina impermeabilizante, desolidarizante y difusora de vapor de agua de polietileno con estructura nervada y cavidades cuadradas en forma de cola de milano, de 3 mm de espesor</t>
    </r>
    <r>
      <rPr>
        <sz val="7.80"/>
        <color rgb="FF000000"/>
        <rFont val="Arial"/>
        <family val="2"/>
      </rPr>
      <t xml:space="preserve">, para impermeabilización y desolidarización bajo suelo cerámico o de piedra natural (non incluido neste prezo).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</si>
  <si>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</si>
  <si>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</si>
  <si>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</si>
  <si>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</si>
  <si>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</si>
  <si>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</si>
  <si>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mt09mcr021g</t>
  </si>
  <si>
    <t xml:space="preserve">kg</t>
  </si>
  <si>
    <t xml:space="preserve">Adhesivo cementoso normal, C1, segundo UNE-EN 12004, cor gris.</t>
  </si>
  <si>
    <t xml:space="preserve">mt15res300a</t>
  </si>
  <si>
    <t xml:space="preserve">m²</t>
  </si>
  <si>
    <t xml:space="preserve">Lámina impermeabilizante, desolidarizante y difusora de vapor de agua de polietileno con estructura nervada y cavidades cuadradas en forma de cola de milano, de 3 mm de espesor, revestida de xeotextil non tecido nunha da súas caras, fornecida en rolos de 30 m de lonxitude.</t>
  </si>
  <si>
    <t xml:space="preserve">mt15res060a</t>
  </si>
  <si>
    <t xml:space="preserve">kg</t>
  </si>
  <si>
    <t xml:space="preserve">Adhesivo bicomponente, a base de resinas acrílicas en dispersión acuosa e po de cemento, para o selado de xuntas.</t>
  </si>
  <si>
    <t xml:space="preserve">mt15res020ab</t>
  </si>
  <si>
    <t xml:space="preserve">m</t>
  </si>
  <si>
    <t xml:space="preserve">Banda de reforzo, de 125 mm de anchura e 0,1 mm de espesor, para lámina impermeabilizante flexible de polietileno, con ambas as dúas caras revestidas de xeotextil non tecido, fornecida en rolos de 30 m de lonxitude.</t>
  </si>
  <si>
    <t xml:space="preserve">mt15res020ce</t>
  </si>
  <si>
    <t xml:space="preserve">m</t>
  </si>
  <si>
    <t xml:space="preserve">Banda de reforzo, de 250 mm de anchura e 0,1 mm de espesor, para lámina impermeabilizante flexible de polietileno, con ambas as dúas caras revestidas de xeotextil non tecido, fornecida en rolos de 30 m de lonxitude.</t>
  </si>
  <si>
    <t xml:space="preserve">mo027</t>
  </si>
  <si>
    <t xml:space="preserve">h</t>
  </si>
  <si>
    <t xml:space="preserve">Oficial 1ª aplicador de láminas impermeabilizantes.</t>
  </si>
  <si>
    <t xml:space="preserve">mo062</t>
  </si>
  <si>
    <t xml:space="preserve">h</t>
  </si>
  <si>
    <t xml:space="preserve">Axudante aplicador de láminas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</si>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</sst>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1" customWidth="1"/>
    <col min="2" max="2" width="3.79" customWidth="1"/>
    <col min="3" max="3" width="4.66" customWidth="1"/>
    <col min="4" max="4" width="20.55" customWidth="1"/>
    <col min="5" max="5" width="34.68" customWidth="1"/>
    <col min="6" max="6" width="5.68" customWidth="1"/>
    <col min="7" max="7" width="8.31" customWidth="1"/>
    <col min="8" max="8" width="2.77" customWidth="1"/>
    <col min="9" max="9" width="2.04" customWidth="1"/>
    <col min="10" max="10" width="4.37" customWidth="1"/>
    <col min="11" max="11" width="4.81" customWidth="1"/>
    <col min="12" max="12" width="1.31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2.000000</v>
      </c>
      <c r="J8" s="14"/>
      <c r="K8" s="16">
        <v>0.350000</v>
      </c>
      <c r="L8" s="16"/>
      <c r="M8" s="16">
        <f ca="1">ROUND(INDIRECT(ADDRESS(ROW()+(0), COLUMN()+(-4), 1))*INDIRECT(ADDRESS(ROW()+(0), COLUMN()+(-2), 1)), 2)</f>
        <v>0.700000</v>
      </c>
      <c r="N8" s="16"/>
    </row>
    <row r="9" spans="1:14" ht="40.8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1.050000</v>
      </c>
      <c r="J9" s="19"/>
      <c r="K9" s="20">
        <v>14.050000</v>
      </c>
      <c r="L9" s="20"/>
      <c r="M9" s="20">
        <f ca="1">ROUND(INDIRECT(ADDRESS(ROW()+(0), COLUMN()+(-4), 1))*INDIRECT(ADDRESS(ROW()+(0), COLUMN()+(-2), 1)), 2)</f>
        <v>14.750000</v>
      </c>
      <c r="N9" s="20"/>
    </row>
    <row r="10" spans="1:14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0.300000</v>
      </c>
      <c r="J10" s="19"/>
      <c r="K10" s="20">
        <v>7.650000</v>
      </c>
      <c r="L10" s="20"/>
      <c r="M10" s="20">
        <f ca="1">ROUND(INDIRECT(ADDRESS(ROW()+(0), COLUMN()+(-4), 1))*INDIRECT(ADDRESS(ROW()+(0), COLUMN()+(-2), 1)), 2)</f>
        <v>2.300000</v>
      </c>
      <c r="N10" s="20"/>
    </row>
    <row r="11" spans="1:14" ht="31.2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0.600000</v>
      </c>
      <c r="J11" s="19"/>
      <c r="K11" s="20">
        <v>2.850000</v>
      </c>
      <c r="L11" s="20"/>
      <c r="M11" s="20">
        <f ca="1">ROUND(INDIRECT(ADDRESS(ROW()+(0), COLUMN()+(-4), 1))*INDIRECT(ADDRESS(ROW()+(0), COLUMN()+(-2), 1)), 2)</f>
        <v>1.710000</v>
      </c>
      <c r="N11" s="20"/>
    </row>
    <row r="12" spans="1:14" ht="31.2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0.600000</v>
      </c>
      <c r="J12" s="19"/>
      <c r="K12" s="20">
        <v>5.040000</v>
      </c>
      <c r="L12" s="20"/>
      <c r="M12" s="20">
        <f ca="1">ROUND(INDIRECT(ADDRESS(ROW()+(0), COLUMN()+(-4), 1))*INDIRECT(ADDRESS(ROW()+(0), COLUMN()+(-2), 1)), 2)</f>
        <v>3.020000</v>
      </c>
      <c r="N12" s="20"/>
    </row>
    <row r="13" spans="1:14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7"/>
      <c r="I13" s="19">
        <v>0.099000</v>
      </c>
      <c r="J13" s="19"/>
      <c r="K13" s="20">
        <v>15.280000</v>
      </c>
      <c r="L13" s="20"/>
      <c r="M13" s="20">
        <f ca="1">ROUND(INDIRECT(ADDRESS(ROW()+(0), COLUMN()+(-4), 1))*INDIRECT(ADDRESS(ROW()+(0), COLUMN()+(-2), 1)), 2)</f>
        <v>1.510000</v>
      </c>
      <c r="N13" s="20"/>
    </row>
    <row r="14" spans="1:14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2"/>
      <c r="H14" s="22"/>
      <c r="I14" s="23">
        <v>0.099000</v>
      </c>
      <c r="J14" s="23"/>
      <c r="K14" s="24">
        <v>14.650000</v>
      </c>
      <c r="L14" s="24"/>
      <c r="M14" s="24">
        <f ca="1">ROUND(INDIRECT(ADDRESS(ROW()+(0), COLUMN()+(-4), 1))*INDIRECT(ADDRESS(ROW()+(0), COLUMN()+(-2), 1)), 2)</f>
        <v>1.450000</v>
      </c>
      <c r="N14" s="24"/>
    </row>
    <row r="15" spans="1:14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0"/>
      <c r="H15" s="10"/>
      <c r="I15" s="14">
        <v>2.000000</v>
      </c>
      <c r="J15" s="14"/>
      <c r="K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25.440000</v>
      </c>
      <c r="L15" s="16"/>
      <c r="M15" s="16">
        <f ca="1">ROUND(INDIRECT(ADDRESS(ROW()+(0), COLUMN()+(-4), 1))*INDIRECT(ADDRESS(ROW()+(0), COLUMN()+(-2), 1))/100, 2)</f>
        <v>0.510000</v>
      </c>
      <c r="N15" s="16"/>
    </row>
    <row r="16" spans="1:14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2"/>
      <c r="H16" s="22"/>
      <c r="I16" s="23">
        <v>3.000000</v>
      </c>
      <c r="J16" s="23"/>
      <c r="K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25.950000</v>
      </c>
      <c r="L16" s="24"/>
      <c r="M16" s="24">
        <f ca="1">ROUND(INDIRECT(ADDRESS(ROW()+(0), COLUMN()+(-4), 1))*INDIRECT(ADDRESS(ROW()+(0), COLUMN()+(-2), 1))/100, 2)</f>
        <v>0.780000</v>
      </c>
      <c r="N16" s="24"/>
    </row>
    <row r="17" spans="1:14" ht="12.00" thickBot="1" customHeight="1">
      <c r="A17" s="25"/>
      <c r="B17" s="26"/>
      <c r="C17" s="26"/>
      <c r="D17" s="26"/>
      <c r="E17" s="26"/>
      <c r="F17" s="26"/>
      <c r="G17" s="26"/>
      <c r="H17" s="26"/>
      <c r="I17" s="27"/>
      <c r="J17" s="27"/>
      <c r="K17" s="6" t="s">
        <v>36</v>
      </c>
      <c r="L17" s="6"/>
      <c r="M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26.730000</v>
      </c>
      <c r="N17" s="28"/>
    </row>
    <row r="20" spans="1:14" ht="21.60" thickBot="1" customHeight="1">
      <c r="A20" s="29" t="s">
        <v>37</v>
      </c>
      <c r="B20" s="29"/>
      <c r="C20" s="29"/>
      <c r="D20" s="29"/>
      <c r="E20" s="29"/>
      <c r="F20" s="29"/>
      <c r="G20" s="29" t="s">
        <v>38</v>
      </c>
      <c r="H20" s="29"/>
      <c r="I20" s="29"/>
      <c r="J20" s="29" t="s">
        <v>39</v>
      </c>
      <c r="K20" s="29"/>
      <c r="L20" s="29"/>
      <c r="M20" s="29"/>
      <c r="N20" s="29" t="s">
        <v>40</v>
      </c>
    </row>
    <row r="21" spans="1:14" ht="12.00" thickBot="1" customHeight="1">
      <c r="A21" s="30" t="s">
        <v>41</v>
      </c>
      <c r="B21" s="30"/>
      <c r="C21" s="30"/>
      <c r="D21" s="30"/>
      <c r="E21" s="30"/>
      <c r="F21" s="30"/>
      <c r="G21" s="31">
        <v>162008.000000</v>
      </c>
      <c r="H21" s="31"/>
      <c r="I21" s="31"/>
      <c r="J21" s="31">
        <v>162010.000000</v>
      </c>
      <c r="K21" s="31"/>
      <c r="L21" s="31"/>
      <c r="M21" s="31"/>
      <c r="N21" s="31">
        <v>3.000000</v>
      </c>
    </row>
    <row r="22" spans="1:14" ht="21.60" thickBot="1" customHeight="1">
      <c r="A22" s="32" t="s">
        <v>42</v>
      </c>
      <c r="B22" s="32"/>
      <c r="C22" s="32"/>
      <c r="D22" s="32"/>
      <c r="E22" s="32"/>
      <c r="F22" s="32"/>
      <c r="G22" s="33"/>
      <c r="H22" s="33"/>
      <c r="I22" s="33"/>
      <c r="J22" s="33"/>
      <c r="K22" s="33"/>
      <c r="L22" s="33"/>
      <c r="M22" s="33"/>
      <c r="N22" s="33"/>
    </row>
    <row r="25" spans="1:1" ht="11.40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  <row r="27" spans="1:1" ht="11.40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</row>
  </sheetData>
  <mergeCells count="61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C16:H16"/>
    <mergeCell ref="I16:J16"/>
    <mergeCell ref="K16:L16"/>
    <mergeCell ref="M16:N16"/>
    <mergeCell ref="C17:H17"/>
    <mergeCell ref="I17:J17"/>
    <mergeCell ref="K17:L17"/>
    <mergeCell ref="M17:N17"/>
    <mergeCell ref="A20:F20"/>
    <mergeCell ref="G20:I20"/>
    <mergeCell ref="J20:M20"/>
    <mergeCell ref="A21:F21"/>
    <mergeCell ref="G21:I22"/>
    <mergeCell ref="J21:M22"/>
    <mergeCell ref="N21:N22"/>
    <mergeCell ref="A22:F22"/>
    <mergeCell ref="A25:N25"/>
    <mergeCell ref="A26:N26"/>
    <mergeCell ref="A27:N27"/>
  </mergeCells>
  <pageMargins left="0.620079" right="0.472441" top="0.472441" bottom="0.472441" header="0.0" footer="0.0"/>
  <pageSetup paperSize="9" orientation="portrait"/>
  <rowBreaks count="0" manualBreakCount="0">
    </rowBreaks>
</worksheet>
</file>