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<sst xmlns="http://schemas.openxmlformats.org/spreadsheetml/2006/main" count="63" uniqueCount="63">
  <si>
    <t xml:space="preserve"/>
  </si>
  <si>
    <t xml:space="preserve">NIH010</t>
  </si>
  <si>
    <t xml:space="preserve">m²</t>
  </si>
  <si>
    <t xml:space="preserve">Impermeabilización baixo revestimento en locais húmidos, mediante láminas de poliolefinas.</t>
  </si>
  <si>
    <r>
      <rPr>
        <sz val="7.80"/>
        <color rgb="FF000000"/>
        <rFont val="Arial"/>
        <family val="2"/>
      </rPr>
      <t xml:space="preserve">Impermeabilización baixo revestimento, solado ou alicatado cerámico en paramentos verticais e horizontais, de locais húmidos mediante </t>
    </r>
    <r>
      <rPr>
        <b/>
        <sz val="7.80"/>
        <color rgb="FF000000"/>
        <rFont val="Arial"/>
        <family val="2"/>
      </rPr>
      <t xml:space="preserve">lámina impermeabilizante flexible tipo EVAC, composta de unha dobre folla de poliolefina termoplástica con acetato de vinil etileno, con ambas as dúas caras revestidas de fibras de poliéster non tecidas, de 0,52 mm de espesor e 335 g/m²</t>
    </r>
    <r>
      <rPr>
        <sz val="7.80"/>
        <color rgb="FF000000"/>
        <rFont val="Arial"/>
        <family val="2"/>
      </rPr>
      <t xml:space="preserve">, </t>
    </r>
    <r>
      <rPr>
        <b/>
        <sz val="7.80"/>
        <color rgb="FF000000"/>
        <rFont val="Arial"/>
        <family val="2"/>
      </rPr>
      <t xml:space="preserve">fixada ó soporte con adhesivo cementoso mellorado C2 E</t>
    </r>
    <r>
      <rPr>
        <sz val="7.80"/>
        <color rgb="FF000000"/>
        <rFont val="Arial"/>
        <family val="2"/>
      </rPr>
      <t xml:space="preserve">, preparada para recibir directamente o revestimento (non incluído neste prezo).</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</si>
  <si>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</si>
  <si>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</si>
  <si>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</si>
  <si>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</si>
  <si>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</si>
  <si>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</si>
  <si>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</si>
  <si>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</si>
  <si>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</si>
  <si>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mt15rev010e</t>
  </si>
  <si>
    <t xml:space="preserve">m²</t>
  </si>
  <si>
    <t xml:space="preserve">Lámina impermeabilizante flexible tipo EVAC, composta de unha dobre folla de poliolefina termoplástica con acetato de vinil etileno, con ambas as dúas caras revestidas de fibras de poliéster non tecidas, de 0,52 mm de espesor e 335 g/m², segundo UNE-EN 13956.</t>
  </si>
  <si>
    <t xml:space="preserve">mt15rev170a</t>
  </si>
  <si>
    <t xml:space="preserve">kg</t>
  </si>
  <si>
    <t xml:space="preserve">Adhesivo, cor marrón, para o selado de xuntas.</t>
  </si>
  <si>
    <t xml:space="preserve">mt15rev058c</t>
  </si>
  <si>
    <t xml:space="preserve">m</t>
  </si>
  <si>
    <t xml:space="preserve">Banda de reforzo para lámina impermeabilizante flexible tipo EVAC, de 12,7 cm de ancho, composta de unha dobre folla de poliolefina termoplástica con acetato de vinil etileno, con ambas as dúas caras revestidas de fibras de poliéster non tecidas, de 0,52 mm de espesor e 335 g/m².</t>
  </si>
  <si>
    <t xml:space="preserve">mt15rev055a</t>
  </si>
  <si>
    <t xml:space="preserve">Ude</t>
  </si>
  <si>
    <t xml:space="preserve">Complemento para reforzo de puntos singulares en tratamentos impermeabilizantes mediante pezas para a resolución de ángulos internos.</t>
  </si>
  <si>
    <t xml:space="preserve">mt15rev056a</t>
  </si>
  <si>
    <t xml:space="preserve">Ude</t>
  </si>
  <si>
    <t xml:space="preserve">Complemento para reforzo de puntos singulares en tratamentos impermeabilizantes mediante pezas para a resolución de ángulos externos.</t>
  </si>
  <si>
    <t xml:space="preserve">mt15rev058c</t>
  </si>
  <si>
    <t xml:space="preserve">m</t>
  </si>
  <si>
    <t xml:space="preserve">Banda de reforzo para lámina impermeabilizante flexible tipo EVAC, de 12,7 cm de ancho, composta de unha dobre folla de poliolefina termoplástica con acetato de vinil etileno, con ambas as dúas caras revestidas de fibras de poliéster non tecidas, de 0,52 mm de espesor e 335 g/m².</t>
  </si>
  <si>
    <t xml:space="preserve">mt15rev057a</t>
  </si>
  <si>
    <t xml:space="preserve">Ude</t>
  </si>
  <si>
    <t xml:space="preserve">Complemento para reforzo de puntos singulares en tratamentos impermeabilizantes mediante pezas para a resolución de encontros de tubaxes pasantes.</t>
  </si>
  <si>
    <t xml:space="preserve">mt15sja025a</t>
  </si>
  <si>
    <t xml:space="preserve">Ude</t>
  </si>
  <si>
    <t xml:space="preserve">Cartucho de silicona acética monocompoñente, antimoho, cor branca, de 310 ml.</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</si>
  <si>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</si>
  <si>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</si>
  <si>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</si>
  <si>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</si>
  <si>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</si>
  <si>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</si>
  <si>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</si>
  <si>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</si>
  <si>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</si>
  <si>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</si>
  <si>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Custo de mantemento decenal: 0,64€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</si>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</sst>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4.81" customWidth="1"/>
    <col min="3" max="3" width="4.08" customWidth="1"/>
    <col min="4" max="4" width="20.55" customWidth="1"/>
    <col min="5" max="5" width="34.10" customWidth="1"/>
    <col min="6" max="6" width="6.12" customWidth="1"/>
    <col min="7" max="7" width="8.01" customWidth="1"/>
    <col min="8" max="8" width="3.06" customWidth="1"/>
    <col min="9" max="9" width="2.04" customWidth="1"/>
    <col min="10" max="10" width="4.37" customWidth="1"/>
    <col min="11" max="11" width="4.66" customWidth="1"/>
    <col min="12" max="12" width="1.46"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40.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2.000000</v>
      </c>
      <c r="J8" s="14"/>
      <c r="K8" s="16">
        <v>0.700000</v>
      </c>
      <c r="L8" s="16"/>
      <c r="M8" s="16">
        <f ca="1">ROUND(INDIRECT(ADDRESS(ROW()+(0), COLUMN()+(-4), 1))*INDIRECT(ADDRESS(ROW()+(0), COLUMN()+(-2), 1)), 2)</f>
        <v>1.400000</v>
      </c>
      <c r="N8" s="16"/>
    </row>
    <row r="9" spans="1:14" ht="40.80" thickBot="1" customHeight="1">
      <c r="A9" s="17" t="s">
        <v>14</v>
      </c>
      <c r="B9" s="18" t="s">
        <v>15</v>
      </c>
      <c r="C9" s="17" t="s">
        <v>16</v>
      </c>
      <c r="D9" s="17"/>
      <c r="E9" s="17"/>
      <c r="F9" s="17"/>
      <c r="G9" s="17"/>
      <c r="H9" s="17"/>
      <c r="I9" s="19">
        <v>1.050000</v>
      </c>
      <c r="J9" s="19"/>
      <c r="K9" s="20">
        <v>11.040000</v>
      </c>
      <c r="L9" s="20"/>
      <c r="M9" s="20">
        <f ca="1">ROUND(INDIRECT(ADDRESS(ROW()+(0), COLUMN()+(-4), 1))*INDIRECT(ADDRESS(ROW()+(0), COLUMN()+(-2), 1)), 2)</f>
        <v>11.590000</v>
      </c>
      <c r="N9" s="20"/>
    </row>
    <row r="10" spans="1:14" ht="12.00" thickBot="1" customHeight="1">
      <c r="A10" s="17" t="s">
        <v>17</v>
      </c>
      <c r="B10" s="18" t="s">
        <v>18</v>
      </c>
      <c r="C10" s="17" t="s">
        <v>19</v>
      </c>
      <c r="D10" s="17"/>
      <c r="E10" s="17"/>
      <c r="F10" s="17"/>
      <c r="G10" s="17"/>
      <c r="H10" s="17"/>
      <c r="I10" s="19">
        <v>0.100000</v>
      </c>
      <c r="J10" s="19"/>
      <c r="K10" s="20">
        <v>20.080000</v>
      </c>
      <c r="L10" s="20"/>
      <c r="M10" s="20">
        <f ca="1">ROUND(INDIRECT(ADDRESS(ROW()+(0), COLUMN()+(-4), 1))*INDIRECT(ADDRESS(ROW()+(0), COLUMN()+(-2), 1)), 2)</f>
        <v>2.010000</v>
      </c>
      <c r="N10" s="20"/>
    </row>
    <row r="11" spans="1:14" ht="40.80" thickBot="1" customHeight="1">
      <c r="A11" s="17" t="s">
        <v>20</v>
      </c>
      <c r="B11" s="18" t="s">
        <v>21</v>
      </c>
      <c r="C11" s="17" t="s">
        <v>22</v>
      </c>
      <c r="D11" s="17"/>
      <c r="E11" s="17"/>
      <c r="F11" s="17"/>
      <c r="G11" s="17"/>
      <c r="H11" s="17"/>
      <c r="I11" s="19">
        <v>0.500000</v>
      </c>
      <c r="J11" s="19"/>
      <c r="K11" s="20">
        <v>3.090000</v>
      </c>
      <c r="L11" s="20"/>
      <c r="M11" s="20">
        <f ca="1">ROUND(INDIRECT(ADDRESS(ROW()+(0), COLUMN()+(-4), 1))*INDIRECT(ADDRESS(ROW()+(0), COLUMN()+(-2), 1)), 2)</f>
        <v>1.550000</v>
      </c>
      <c r="N11" s="20"/>
    </row>
    <row r="12" spans="1:14" ht="21.60" thickBot="1" customHeight="1">
      <c r="A12" s="17" t="s">
        <v>23</v>
      </c>
      <c r="B12" s="18" t="s">
        <v>24</v>
      </c>
      <c r="C12" s="17" t="s">
        <v>25</v>
      </c>
      <c r="D12" s="17"/>
      <c r="E12" s="17"/>
      <c r="F12" s="17"/>
      <c r="G12" s="17"/>
      <c r="H12" s="17"/>
      <c r="I12" s="19">
        <v>0.200000</v>
      </c>
      <c r="J12" s="19"/>
      <c r="K12" s="20">
        <v>6.700000</v>
      </c>
      <c r="L12" s="20"/>
      <c r="M12" s="20">
        <f ca="1">ROUND(INDIRECT(ADDRESS(ROW()+(0), COLUMN()+(-4), 1))*INDIRECT(ADDRESS(ROW()+(0), COLUMN()+(-2), 1)), 2)</f>
        <v>1.340000</v>
      </c>
      <c r="N12" s="20"/>
    </row>
    <row r="13" spans="1:14" ht="21.60" thickBot="1" customHeight="1">
      <c r="A13" s="17" t="s">
        <v>26</v>
      </c>
      <c r="B13" s="18" t="s">
        <v>27</v>
      </c>
      <c r="C13" s="17" t="s">
        <v>28</v>
      </c>
      <c r="D13" s="17"/>
      <c r="E13" s="17"/>
      <c r="F13" s="17"/>
      <c r="G13" s="17"/>
      <c r="H13" s="17"/>
      <c r="I13" s="19">
        <v>0.100000</v>
      </c>
      <c r="J13" s="19"/>
      <c r="K13" s="20">
        <v>7.220000</v>
      </c>
      <c r="L13" s="20"/>
      <c r="M13" s="20">
        <f ca="1">ROUND(INDIRECT(ADDRESS(ROW()+(0), COLUMN()+(-4), 1))*INDIRECT(ADDRESS(ROW()+(0), COLUMN()+(-2), 1)), 2)</f>
        <v>0.720000</v>
      </c>
      <c r="N13" s="20"/>
    </row>
    <row r="14" spans="1:14" ht="40.80" thickBot="1" customHeight="1">
      <c r="A14" s="17" t="s">
        <v>29</v>
      </c>
      <c r="B14" s="18" t="s">
        <v>30</v>
      </c>
      <c r="C14" s="17" t="s">
        <v>31</v>
      </c>
      <c r="D14" s="17"/>
      <c r="E14" s="17"/>
      <c r="F14" s="17"/>
      <c r="G14" s="17"/>
      <c r="H14" s="17"/>
      <c r="I14" s="19">
        <v>2.000000</v>
      </c>
      <c r="J14" s="19"/>
      <c r="K14" s="20">
        <v>3.090000</v>
      </c>
      <c r="L14" s="20"/>
      <c r="M14" s="20">
        <f ca="1">ROUND(INDIRECT(ADDRESS(ROW()+(0), COLUMN()+(-4), 1))*INDIRECT(ADDRESS(ROW()+(0), COLUMN()+(-2), 1)), 2)</f>
        <v>6.180000</v>
      </c>
      <c r="N14" s="20"/>
    </row>
    <row r="15" spans="1:14" ht="21.60" thickBot="1" customHeight="1">
      <c r="A15" s="17" t="s">
        <v>32</v>
      </c>
      <c r="B15" s="18" t="s">
        <v>33</v>
      </c>
      <c r="C15" s="17" t="s">
        <v>34</v>
      </c>
      <c r="D15" s="17"/>
      <c r="E15" s="17"/>
      <c r="F15" s="17"/>
      <c r="G15" s="17"/>
      <c r="H15" s="17"/>
      <c r="I15" s="19">
        <v>0.100000</v>
      </c>
      <c r="J15" s="19"/>
      <c r="K15" s="20">
        <v>3.610000</v>
      </c>
      <c r="L15" s="20"/>
      <c r="M15" s="20">
        <f ca="1">ROUND(INDIRECT(ADDRESS(ROW()+(0), COLUMN()+(-4), 1))*INDIRECT(ADDRESS(ROW()+(0), COLUMN()+(-2), 1)), 2)</f>
        <v>0.360000</v>
      </c>
      <c r="N15" s="20"/>
    </row>
    <row r="16" spans="1:14" ht="12.00" thickBot="1" customHeight="1">
      <c r="A16" s="17" t="s">
        <v>35</v>
      </c>
      <c r="B16" s="18" t="s">
        <v>36</v>
      </c>
      <c r="C16" s="17" t="s">
        <v>37</v>
      </c>
      <c r="D16" s="17"/>
      <c r="E16" s="17"/>
      <c r="F16" s="17"/>
      <c r="G16" s="17"/>
      <c r="H16" s="17"/>
      <c r="I16" s="19">
        <v>0.100000</v>
      </c>
      <c r="J16" s="19"/>
      <c r="K16" s="20">
        <v>6.630000</v>
      </c>
      <c r="L16" s="20"/>
      <c r="M16" s="20">
        <f ca="1">ROUND(INDIRECT(ADDRESS(ROW()+(0), COLUMN()+(-4), 1))*INDIRECT(ADDRESS(ROW()+(0), COLUMN()+(-2), 1)), 2)</f>
        <v>0.660000</v>
      </c>
      <c r="N16" s="20"/>
    </row>
    <row r="17" spans="1:14" ht="12.00" thickBot="1" customHeight="1">
      <c r="A17" s="17" t="s">
        <v>38</v>
      </c>
      <c r="B17" s="18" t="s">
        <v>39</v>
      </c>
      <c r="C17" s="17" t="s">
        <v>40</v>
      </c>
      <c r="D17" s="17"/>
      <c r="E17" s="17"/>
      <c r="F17" s="17"/>
      <c r="G17" s="17"/>
      <c r="H17" s="17"/>
      <c r="I17" s="19">
        <v>0.148000</v>
      </c>
      <c r="J17" s="19"/>
      <c r="K17" s="20">
        <v>15.280000</v>
      </c>
      <c r="L17" s="20"/>
      <c r="M17" s="20">
        <f ca="1">ROUND(INDIRECT(ADDRESS(ROW()+(0), COLUMN()+(-4), 1))*INDIRECT(ADDRESS(ROW()+(0), COLUMN()+(-2), 1)), 2)</f>
        <v>2.260000</v>
      </c>
      <c r="N17" s="20"/>
    </row>
    <row r="18" spans="1:14" ht="12.00" thickBot="1" customHeight="1">
      <c r="A18" s="17" t="s">
        <v>41</v>
      </c>
      <c r="B18" s="21" t="s">
        <v>42</v>
      </c>
      <c r="C18" s="22" t="s">
        <v>43</v>
      </c>
      <c r="D18" s="22"/>
      <c r="E18" s="22"/>
      <c r="F18" s="22"/>
      <c r="G18" s="22"/>
      <c r="H18" s="22"/>
      <c r="I18" s="23">
        <v>0.148000</v>
      </c>
      <c r="J18" s="23"/>
      <c r="K18" s="24">
        <v>14.650000</v>
      </c>
      <c r="L18" s="24"/>
      <c r="M18" s="24">
        <f ca="1">ROUND(INDIRECT(ADDRESS(ROW()+(0), COLUMN()+(-4), 1))*INDIRECT(ADDRESS(ROW()+(0), COLUMN()+(-2), 1)), 2)</f>
        <v>2.170000</v>
      </c>
      <c r="N18" s="24"/>
    </row>
    <row r="19" spans="1:14" ht="12.00" thickBot="1" customHeight="1">
      <c r="A19" s="17"/>
      <c r="B19" s="12" t="s">
        <v>44</v>
      </c>
      <c r="C19" s="10" t="s">
        <v>45</v>
      </c>
      <c r="D19" s="10"/>
      <c r="E19" s="10"/>
      <c r="F19" s="10"/>
      <c r="G19" s="10"/>
      <c r="H19" s="10"/>
      <c r="I19" s="14">
        <v>2.000000</v>
      </c>
      <c r="J19" s="14"/>
      <c r="K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30.240000</v>
      </c>
      <c r="L19" s="16"/>
      <c r="M19" s="16">
        <f ca="1">ROUND(INDIRECT(ADDRESS(ROW()+(0), COLUMN()+(-4), 1))*INDIRECT(ADDRESS(ROW()+(0), COLUMN()+(-2), 1))/100, 2)</f>
        <v>0.600000</v>
      </c>
      <c r="N19" s="16"/>
    </row>
    <row r="20" spans="1:14" ht="12.00" thickBot="1" customHeight="1">
      <c r="A20" s="22"/>
      <c r="B20" s="21" t="s">
        <v>46</v>
      </c>
      <c r="C20" s="22" t="s">
        <v>47</v>
      </c>
      <c r="D20" s="22"/>
      <c r="E20" s="22"/>
      <c r="F20" s="22"/>
      <c r="G20" s="22"/>
      <c r="H20" s="22"/>
      <c r="I20" s="23">
        <v>3.000000</v>
      </c>
      <c r="J20" s="23"/>
      <c r="K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30.840000</v>
      </c>
      <c r="L20" s="24"/>
      <c r="M20" s="24">
        <f ca="1">ROUND(INDIRECT(ADDRESS(ROW()+(0), COLUMN()+(-4), 1))*INDIRECT(ADDRESS(ROW()+(0), COLUMN()+(-2), 1))/100, 2)</f>
        <v>0.930000</v>
      </c>
      <c r="N20" s="24"/>
    </row>
    <row r="21" spans="1:14" ht="12.00" thickBot="1" customHeight="1">
      <c r="A21" s="6" t="s">
        <v>48</v>
      </c>
      <c r="B21" s="7"/>
      <c r="C21" s="7"/>
      <c r="D21" s="7"/>
      <c r="E21" s="7"/>
      <c r="F21" s="7"/>
      <c r="G21" s="7"/>
      <c r="H21" s="7"/>
      <c r="I21" s="25"/>
      <c r="J21" s="25"/>
      <c r="K21" s="6" t="s">
        <v>49</v>
      </c>
      <c r="L21" s="6"/>
      <c r="M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31.770000</v>
      </c>
      <c r="N21" s="26"/>
    </row>
    <row r="24" spans="1:14" ht="21.60" thickBot="1" customHeight="1">
      <c r="A24" s="27" t="s">
        <v>50</v>
      </c>
      <c r="B24" s="27"/>
      <c r="C24" s="27"/>
      <c r="D24" s="27"/>
      <c r="E24" s="27"/>
      <c r="F24" s="27"/>
      <c r="G24" s="27" t="s">
        <v>51</v>
      </c>
      <c r="H24" s="27"/>
      <c r="I24" s="27"/>
      <c r="J24" s="27" t="s">
        <v>52</v>
      </c>
      <c r="K24" s="27"/>
      <c r="L24" s="27"/>
      <c r="M24" s="27"/>
      <c r="N24" s="27" t="s">
        <v>53</v>
      </c>
    </row>
    <row r="25" spans="1:14" ht="12.00" thickBot="1" customHeight="1">
      <c r="A25" s="28" t="s">
        <v>54</v>
      </c>
      <c r="B25" s="28"/>
      <c r="C25" s="28"/>
      <c r="D25" s="28"/>
      <c r="E25" s="28"/>
      <c r="F25" s="28"/>
      <c r="G25" s="29">
        <v>162008.000000</v>
      </c>
      <c r="H25" s="29"/>
      <c r="I25" s="29"/>
      <c r="J25" s="29">
        <v>162010.000000</v>
      </c>
      <c r="K25" s="29"/>
      <c r="L25" s="29"/>
      <c r="M25" s="29"/>
      <c r="N25" s="29">
        <v>3.000000</v>
      </c>
    </row>
    <row r="26" spans="1:14" ht="21.60" thickBot="1" customHeight="1">
      <c r="A26" s="30" t="s">
        <v>55</v>
      </c>
      <c r="B26" s="30"/>
      <c r="C26" s="30"/>
      <c r="D26" s="30"/>
      <c r="E26" s="30"/>
      <c r="F26" s="30"/>
      <c r="G26" s="31"/>
      <c r="H26" s="31"/>
      <c r="I26" s="31"/>
      <c r="J26" s="31"/>
      <c r="K26" s="31"/>
      <c r="L26" s="31"/>
      <c r="M26" s="31"/>
      <c r="N26" s="31"/>
    </row>
    <row r="27" spans="1:14" ht="12.00" thickBot="1" customHeight="1">
      <c r="A27" s="28" t="s">
        <v>56</v>
      </c>
      <c r="B27" s="28"/>
      <c r="C27" s="28"/>
      <c r="D27" s="28"/>
      <c r="E27" s="28"/>
      <c r="F27" s="28"/>
      <c r="G27" s="29">
        <v>172006.000000</v>
      </c>
      <c r="H27" s="29"/>
      <c r="I27" s="29"/>
      <c r="J27" s="29">
        <v>172007.000000</v>
      </c>
      <c r="K27" s="29"/>
      <c r="L27" s="29"/>
      <c r="M27" s="29"/>
      <c r="N27" s="29" t="s">
        <v>57</v>
      </c>
    </row>
    <row r="28" spans="1:14" ht="21.60" thickBot="1" customHeight="1">
      <c r="A28" s="32" t="s">
        <v>58</v>
      </c>
      <c r="B28" s="32"/>
      <c r="C28" s="32"/>
      <c r="D28" s="32"/>
      <c r="E28" s="32"/>
      <c r="F28" s="32"/>
      <c r="G28" s="33"/>
      <c r="H28" s="33"/>
      <c r="I28" s="33"/>
      <c r="J28" s="33"/>
      <c r="K28" s="33"/>
      <c r="L28" s="33"/>
      <c r="M28" s="33"/>
      <c r="N28" s="33"/>
    </row>
    <row r="29" spans="1:14" ht="12.00" thickBot="1" customHeight="1">
      <c r="A29" s="30" t="s">
        <v>59</v>
      </c>
      <c r="B29" s="30"/>
      <c r="C29" s="30"/>
      <c r="D29" s="30"/>
      <c r="E29" s="30"/>
      <c r="F29" s="30"/>
      <c r="G29" s="31">
        <v>112007.000000</v>
      </c>
      <c r="H29" s="31"/>
      <c r="I29" s="31"/>
      <c r="J29" s="31">
        <v>112007.000000</v>
      </c>
      <c r="K29" s="31"/>
      <c r="L29" s="31"/>
      <c r="M29" s="31"/>
      <c r="N29" s="31"/>
    </row>
    <row r="32" spans="1:1" ht="11.40" thickBot="1" customHeight="1">
      <c r="A32" s="1" t="s">
        <v>60</v>
      </c>
      <c r="B32" s="1"/>
      <c r="C32" s="1"/>
      <c r="D32" s="1"/>
      <c r="E32" s="1"/>
      <c r="F32" s="1"/>
      <c r="G32" s="1"/>
      <c r="H32" s="1"/>
      <c r="I32" s="1"/>
      <c r="J32" s="1"/>
      <c r="K32" s="1"/>
      <c r="L32" s="1"/>
      <c r="M32" s="1"/>
      <c r="N32" s="1"/>
    </row>
    <row r="33" spans="1:1" ht="11.40" thickBot="1" customHeight="1">
      <c r="A33" s="1" t="s">
        <v>61</v>
      </c>
      <c r="B33" s="1"/>
      <c r="C33" s="1"/>
      <c r="D33" s="1"/>
      <c r="E33" s="1"/>
      <c r="F33" s="1"/>
      <c r="G33" s="1"/>
      <c r="H33" s="1"/>
      <c r="I33" s="1"/>
      <c r="J33" s="1"/>
      <c r="K33" s="1"/>
      <c r="L33" s="1"/>
      <c r="M33" s="1"/>
      <c r="N33" s="1"/>
    </row>
    <row r="34" spans="1:1" ht="11.40" thickBot="1" customHeight="1">
      <c r="A34" s="1" t="s">
        <v>62</v>
      </c>
      <c r="B34" s="1"/>
      <c r="C34" s="1"/>
      <c r="D34" s="1"/>
      <c r="E34" s="1"/>
      <c r="F34" s="1"/>
      <c r="G34" s="1"/>
      <c r="H34" s="1"/>
      <c r="I34" s="1"/>
      <c r="J34" s="1"/>
      <c r="K34" s="1"/>
      <c r="L34" s="1"/>
      <c r="M34" s="1"/>
      <c r="N34" s="1"/>
    </row>
  </sheetData>
  <mergeCells count="87">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C16:H16"/>
    <mergeCell ref="I16:J16"/>
    <mergeCell ref="K16:L16"/>
    <mergeCell ref="M16:N16"/>
    <mergeCell ref="C17:H17"/>
    <mergeCell ref="I17:J17"/>
    <mergeCell ref="K17:L17"/>
    <mergeCell ref="M17:N17"/>
    <mergeCell ref="C18:H18"/>
    <mergeCell ref="I18:J18"/>
    <mergeCell ref="K18:L18"/>
    <mergeCell ref="M18:N18"/>
    <mergeCell ref="C19:H19"/>
    <mergeCell ref="I19:J19"/>
    <mergeCell ref="K19:L19"/>
    <mergeCell ref="M19:N19"/>
    <mergeCell ref="C20:H20"/>
    <mergeCell ref="I20:J20"/>
    <mergeCell ref="K20:L20"/>
    <mergeCell ref="M20:N20"/>
    <mergeCell ref="A21:H21"/>
    <mergeCell ref="I21:J21"/>
    <mergeCell ref="K21:L21"/>
    <mergeCell ref="M21:N21"/>
    <mergeCell ref="A24:F24"/>
    <mergeCell ref="G24:I24"/>
    <mergeCell ref="J24:M24"/>
    <mergeCell ref="A25:F25"/>
    <mergeCell ref="G25:I26"/>
    <mergeCell ref="J25:M26"/>
    <mergeCell ref="N25:N26"/>
    <mergeCell ref="A26:F26"/>
    <mergeCell ref="A27:F27"/>
    <mergeCell ref="G27:I27"/>
    <mergeCell ref="J27:M27"/>
    <mergeCell ref="N27:N29"/>
    <mergeCell ref="A28:F28"/>
    <mergeCell ref="G28:I28"/>
    <mergeCell ref="J28:M28"/>
    <mergeCell ref="A29:F29"/>
    <mergeCell ref="G29:I29"/>
    <mergeCell ref="J29:M29"/>
    <mergeCell ref="A32:N32"/>
    <mergeCell ref="A33:N33"/>
    <mergeCell ref="A34:N34"/>
  </mergeCells>
  <pageMargins left="0.620079" right="0.472441" top="0.472441" bottom="0.472441" header="0.0" footer="0.0"/>
  <pageSetup paperSize="9" orientation="portrait"/>
  <rowBreaks count="0" manualBreakCount="0">
    </rowBreaks>
</worksheet>
</file>