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<sst xmlns="http://schemas.openxmlformats.org/spreadsheetml/2006/main" count="47" uniqueCount="47">
  <si>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</si>
  <si>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NID050</t>
  </si>
  <si>
    <t xml:space="preserve">m²</t>
  </si>
  <si>
    <t xml:space="preserve">Sistema "SCHLÜTER-SYSTEMS", para impermeabilización de jardinera.</t>
  </si>
  <si>
    <r>
      <rPr>
        <sz val="7.80"/>
        <color rgb="FF000000"/>
        <rFont val="Arial"/>
        <family val="2"/>
      </rPr>
      <t xml:space="preserve">Impermeabilización de jardinera, realizada mediante o sistema "SCHLÜTER-SYSTEMS", formado por </t>
    </r>
    <r>
      <rPr>
        <b/>
        <sz val="7.80"/>
        <color rgb="FF000000"/>
        <rFont val="Arial"/>
        <family val="2"/>
      </rPr>
      <t xml:space="preserve">lámina impermeabilizante y difusora de vapor de auga de polietileno, Schlüter-KERDI DS "SCHLÜTER-SYSTEMS", con ambas as dúas caras revestidas de xeotextil non tecido, de 0,5 mm de espesor</t>
    </r>
    <r>
      <rPr>
        <sz val="7.80"/>
        <color rgb="FF000000"/>
        <rFont val="Arial"/>
        <family val="2"/>
      </rPr>
      <t xml:space="preserve">; e complementos de reforzo en tratamento de puntos singulares.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</si>
  <si>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</si>
  <si>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</si>
  <si>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</si>
  <si>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</si>
  <si>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</si>
  <si>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</si>
  <si>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</si>
  <si>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</si>
  <si>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</si>
  <si>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mt15res015a</t>
  </si>
  <si>
    <t xml:space="preserve">m²</t>
  </si>
  <si>
    <t xml:space="preserve">Lámina impermeabilizante y difusora de vapor de auga de polietileno, Schlüter-KERDI DS "SCHLÜTER-SYSTEMS", con ambas as dúas caras revestidas de xeotextil non tecido, de 0,5 mm de espesor, fornecida en rolos de 30 m de lonxitude.</t>
  </si>
  <si>
    <t xml:space="preserve">mt15res060d</t>
  </si>
  <si>
    <t xml:space="preserve">kg</t>
  </si>
  <si>
    <t xml:space="preserve">Adhesivo bicomponente, Schlüter-KERDI-COLL "SCHLÜTER-SYSTEMS", a base de resinas acrílicas en dispersión acuosa e po de cemento, para o selado de xuntas.</t>
  </si>
  <si>
    <t xml:space="preserve">mt15res020mb</t>
  </si>
  <si>
    <t xml:space="preserve">m</t>
  </si>
  <si>
    <t xml:space="preserve">Banda de reforzo, Schlüter-KERDI-KEBA 100/125 "SCHLÜTER-SYSTEMS", de 125 mm de anchura e 0,1 mm de espesor, para lámina impermeabilizante flexible de polietileno, con ambas as dúas caras revestidas de xeotextil non tecido, fornecida en rolos de 30 m de lonxitude.</t>
  </si>
  <si>
    <t xml:space="preserve">mt15res070a</t>
  </si>
  <si>
    <t xml:space="preserve">Ude</t>
  </si>
  <si>
    <t xml:space="preserve">Cartucho de masilla adhesiva elástica monocomponente, Schlüter-KERDI-FIX "SCHLÜTER-SYSTEMS", a base de polímeros híbridos neutros (MS), de 290 ml, cor gris ou branca acabado brillante.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</si>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</sst>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81" customWidth="1"/>
    <col min="3" max="3" width="2.48" customWidth="1"/>
    <col min="4" max="4" width="19.96" customWidth="1"/>
    <col min="5" max="5" width="37.59" customWidth="1"/>
    <col min="6" max="6" width="3.93" customWidth="1"/>
    <col min="7" max="7" width="9.47" customWidth="1"/>
    <col min="8" max="8" width="1.60" customWidth="1"/>
    <col min="9" max="9" width="2.04" customWidth="1"/>
    <col min="10" max="10" width="4.37" customWidth="1"/>
    <col min="11" max="11" width="5.39" customWidth="1"/>
    <col min="12" max="12" width="0.7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0.600000</v>
      </c>
      <c r="J8" s="14"/>
      <c r="K8" s="16">
        <v>0.350000</v>
      </c>
      <c r="L8" s="16"/>
      <c r="M8" s="16">
        <f ca="1">ROUND(INDIRECT(ADDRESS(ROW()+(0), COLUMN()+(-4), 1))*INDIRECT(ADDRESS(ROW()+(0), COLUMN()+(-2), 1)), 2)</f>
        <v>0.210000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16.750000</v>
      </c>
      <c r="L9" s="20"/>
      <c r="M9" s="20">
        <f ca="1">ROUND(INDIRECT(ADDRESS(ROW()+(0), COLUMN()+(-4), 1))*INDIRECT(ADDRESS(ROW()+(0), COLUMN()+(-2), 1)), 2)</f>
        <v>18.430000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0.300000</v>
      </c>
      <c r="J10" s="19"/>
      <c r="K10" s="20">
        <v>7.890000</v>
      </c>
      <c r="L10" s="20"/>
      <c r="M10" s="20">
        <f ca="1">ROUND(INDIRECT(ADDRESS(ROW()+(0), COLUMN()+(-4), 1))*INDIRECT(ADDRESS(ROW()+(0), COLUMN()+(-2), 1)), 2)</f>
        <v>2.370000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2.940000</v>
      </c>
      <c r="L11" s="20"/>
      <c r="M11" s="20">
        <f ca="1">ROUND(INDIRECT(ADDRESS(ROW()+(0), COLUMN()+(-4), 1))*INDIRECT(ADDRESS(ROW()+(0), COLUMN()+(-2), 1)), 2)</f>
        <v>3.530000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0.060000</v>
      </c>
      <c r="J12" s="19"/>
      <c r="K12" s="20">
        <v>16.560000</v>
      </c>
      <c r="L12" s="20"/>
      <c r="M12" s="20">
        <f ca="1">ROUND(INDIRECT(ADDRESS(ROW()+(0), COLUMN()+(-4), 1))*INDIRECT(ADDRESS(ROW()+(0), COLUMN()+(-2), 1)), 2)</f>
        <v>0.990000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0.177000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2.700000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0.177000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2.590000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30.820000</v>
      </c>
      <c r="L15" s="16"/>
      <c r="M15" s="16">
        <f ca="1">ROUND(INDIRECT(ADDRESS(ROW()+(0), COLUMN()+(-4), 1))*INDIRECT(ADDRESS(ROW()+(0), COLUMN()+(-2), 1))/100, 2)</f>
        <v>0.620000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31.440000</v>
      </c>
      <c r="L16" s="24"/>
      <c r="M16" s="24">
        <f ca="1">ROUND(INDIRECT(ADDRESS(ROW()+(0), COLUMN()+(-4), 1))*INDIRECT(ADDRESS(ROW()+(0), COLUMN()+(-2), 1))/100, 2)</f>
        <v>0.940000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32.380000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