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<sst xmlns="http://schemas.openxmlformats.org/spreadsheetml/2006/main" count="45" uniqueCount="45">
  <si>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</si>
  <si>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NIC011</t>
  </si>
  <si>
    <t xml:space="preserve">m²</t>
  </si>
  <si>
    <t xml:space="preserve">Impermeabilización de lousa de cimentación con láminas asfálticas.</t>
  </si>
  <si>
    <r>
      <rPr>
        <sz val="7.80"/>
        <color rgb="FF000000"/>
        <rFont val="Arial"/>
        <family val="2"/>
      </rPr>
      <t xml:space="preserve">Impermeabilización baixo lousa de cimentación, con </t>
    </r>
    <r>
      <rPr>
        <b/>
        <sz val="7.80"/>
        <color rgb="FF000000"/>
        <rFont val="Arial"/>
        <family val="2"/>
      </rPr>
      <t xml:space="preserve">lámina de betún modificado con elastómero SBS, LBM(SBS)-30/FV (50)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totalmente adherida ó soporte con soplete</t>
    </r>
    <r>
      <rPr>
        <sz val="7.80"/>
        <color rgb="FF000000"/>
        <rFont val="Arial"/>
        <family val="2"/>
      </rPr>
      <t xml:space="preserve">, previa imprimación do mesmo con </t>
    </r>
    <r>
      <rPr>
        <b/>
        <sz val="7.80"/>
        <color rgb="FF000000"/>
        <rFont val="Arial"/>
        <family val="2"/>
      </rPr>
      <t xml:space="preserve">imprimación asfáltica, tipo EB</t>
    </r>
    <r>
      <rPr>
        <sz val="7.80"/>
        <color rgb="FF000000"/>
        <rFont val="Arial"/>
        <family val="2"/>
      </rPr>
      <t xml:space="preserve">, e protexida cunha capa antipunzonante de </t>
    </r>
    <r>
      <rPr>
        <b/>
        <sz val="7.80"/>
        <color rgb="FF000000"/>
        <rFont val="Arial"/>
        <family val="2"/>
      </rPr>
      <t xml:space="preserve">xeotextil de poliéster no tecido, 150 g/m²</t>
    </r>
    <r>
      <rPr>
        <sz val="7.80"/>
        <color rgb="FF000000"/>
        <rFont val="Arial"/>
        <family val="2"/>
      </rPr>
      <t xml:space="preserve">, lista para verter o formigón da cimentación.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</si>
  <si>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</si>
  <si>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</si>
  <si>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</si>
  <si>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</si>
  <si>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</si>
  <si>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</si>
  <si>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mt14iea020c</t>
  </si>
  <si>
    <t xml:space="preserve">kg</t>
  </si>
  <si>
    <t xml:space="preserve">Imprimación asfáltica, tipo EB, UNE 104231.</t>
  </si>
  <si>
    <t xml:space="preserve">mt14lba010a</t>
  </si>
  <si>
    <t xml:space="preserve">m²</t>
  </si>
  <si>
    <t xml:space="preserve">Lámina de betún modificado con elastómero SBS, UNE-EN 13707, LBM(SBS)-30/FV (50), con armadura de feltro de fibra de vidro de 60 g/m², de superficie non protexida.</t>
  </si>
  <si>
    <t xml:space="preserve">mt14lbc100b</t>
  </si>
  <si>
    <t xml:space="preserve">m</t>
  </si>
  <si>
    <t xml:space="preserve">Banda de reforzo de betún modificado con elastómero SBS LBM - 30 - FP, UNE-EN 13707, de 33 cm de ancho, masa nominal 3 kg/m², con armadura de fibra de polipropileno de 160 g/m², acabada con film plástico en ambas as caras.</t>
  </si>
  <si>
    <t xml:space="preserve">mt14gsc030f</t>
  </si>
  <si>
    <t xml:space="preserve">m²</t>
  </si>
  <si>
    <t xml:space="preserve">Xeotextil de poliéster no tecido, 150 g/m², para capa separadora.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</si>
  <si>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</si>
  <si>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</si>
  <si>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</si>
  <si>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</si>
  <si>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</si>
  <si>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</si>
  <si>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</si>
  <si>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</si>
  <si>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</si>
  <si>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</si>
  <si>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0,61€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</si>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</sst>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10" customWidth="1"/>
    <col min="4" max="4" width="20.55" customWidth="1"/>
    <col min="5" max="5" width="34.10" customWidth="1"/>
    <col min="6" max="6" width="6.12" customWidth="1"/>
    <col min="7" max="7" width="8.01" customWidth="1"/>
    <col min="8" max="8" width="3.06" customWidth="1"/>
    <col min="9" max="9" width="2.04" customWidth="1"/>
    <col min="10" max="10" width="4.37" customWidth="1"/>
    <col min="11" max="11" width="4.66" customWidth="1"/>
    <col min="12" max="12" width="1.46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0.500000</v>
      </c>
      <c r="J8" s="14"/>
      <c r="K8" s="16">
        <v>2.160000</v>
      </c>
      <c r="L8" s="16"/>
      <c r="M8" s="16">
        <f ca="1">ROUND(INDIRECT(ADDRESS(ROW()+(0), COLUMN()+(-4), 1))*INDIRECT(ADDRESS(ROW()+(0), COLUMN()+(-2), 1)), 2)</f>
        <v>1.080000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1.100000</v>
      </c>
      <c r="J9" s="19"/>
      <c r="K9" s="20">
        <v>6.640000</v>
      </c>
      <c r="L9" s="20"/>
      <c r="M9" s="20">
        <f ca="1">ROUND(INDIRECT(ADDRESS(ROW()+(0), COLUMN()+(-4), 1))*INDIRECT(ADDRESS(ROW()+(0), COLUMN()+(-2), 1)), 2)</f>
        <v>7.300000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0.500000</v>
      </c>
      <c r="J10" s="19"/>
      <c r="K10" s="20">
        <v>3.500000</v>
      </c>
      <c r="L10" s="20"/>
      <c r="M10" s="20">
        <f ca="1">ROUND(INDIRECT(ADDRESS(ROW()+(0), COLUMN()+(-4), 1))*INDIRECT(ADDRESS(ROW()+(0), COLUMN()+(-2), 1)), 2)</f>
        <v>1.750000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1.100000</v>
      </c>
      <c r="J11" s="19"/>
      <c r="K11" s="20">
        <v>0.780000</v>
      </c>
      <c r="L11" s="20"/>
      <c r="M11" s="20">
        <f ca="1">ROUND(INDIRECT(ADDRESS(ROW()+(0), COLUMN()+(-4), 1))*INDIRECT(ADDRESS(ROW()+(0), COLUMN()+(-2), 1)), 2)</f>
        <v>0.860000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0.118000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1.800000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0.118000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1.730000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14.520000</v>
      </c>
      <c r="L14" s="16"/>
      <c r="M14" s="16">
        <f ca="1">ROUND(INDIRECT(ADDRESS(ROW()+(0), COLUMN()+(-4), 1))*INDIRECT(ADDRESS(ROW()+(0), COLUMN()+(-2), 1))/100, 2)</f>
        <v>0.290000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14.810000</v>
      </c>
      <c r="L15" s="24"/>
      <c r="M15" s="24">
        <f ca="1">ROUND(INDIRECT(ADDRESS(ROW()+(0), COLUMN()+(-4), 1))*INDIRECT(ADDRESS(ROW()+(0), COLUMN()+(-2), 1))/100, 2)</f>
        <v>0.440000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15.250000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142010.000000</v>
      </c>
      <c r="H20" s="29"/>
      <c r="I20" s="29"/>
      <c r="J20" s="29">
        <v>1102010.000000</v>
      </c>
      <c r="K20" s="29"/>
      <c r="L20" s="29"/>
      <c r="M20" s="29"/>
      <c r="N20" s="29" t="s">
        <v>40</v>
      </c>
    </row>
    <row r="21" spans="1:14" ht="21.60" thickBot="1" customHeight="1">
      <c r="A21" s="30" t="s">
        <v>41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