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<sst xmlns="http://schemas.openxmlformats.org/spreadsheetml/2006/main" count="31" uniqueCount="31">
  <si>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</si>
  <si>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NAQ010</t>
  </si>
  <si>
    <t xml:space="preserve">m²</t>
  </si>
  <si>
    <t xml:space="preserve">Aislamiento exterior de cubiertas inclinadas.</t>
  </si>
  <si>
    <r>
      <rPr>
        <sz val="7.80"/>
        <color rgb="FF000000"/>
        <rFont val="Arial"/>
        <family val="2"/>
      </rPr>
      <t xml:space="preserve">Aislamiento por el exterior en cubiertas inclinadas </t>
    </r>
    <r>
      <rPr>
        <b/>
        <sz val="7.80"/>
        <color rgb="FF000000"/>
        <rFont val="Arial"/>
        <family val="2"/>
      </rPr>
      <t xml:space="preserve">formado por poliuretano proxectado 35 kg/m³, espesor 30 mm, sobre superficie soporte existente, acabado con capa de morteiro de regularización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</si>
  <si>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</si>
  <si>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</si>
  <si>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</si>
  <si>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</si>
  <si>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</si>
  <si>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</si>
  <si>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mt16poc010b</t>
  </si>
  <si>
    <t xml:space="preserve">m²</t>
  </si>
  <si>
    <t xml:space="preserve">Espuma ríxida de poliuretano proxectado "in situ", densidade mínima 35 kg/m³, espesor medio mínimo 30 mm, aplicado en cubertas inclinadas, segundo UNE 92120-2.</t>
  </si>
  <si>
    <t xml:space="preserve">mt09mor010c</t>
  </si>
  <si>
    <t xml:space="preserve">m³</t>
  </si>
  <si>
    <t xml:space="preserve">Morteiro de cemento CEM II/B-P 32,5 N tipo M-5, confecionado na obra con 250 kg/m³ de cemento e unha proporción en volume 1/6.</t>
  </si>
  <si>
    <t xml:space="preserve">mq08mpa030</t>
  </si>
  <si>
    <t xml:space="preserve">h</t>
  </si>
  <si>
    <t xml:space="preserve">Maquinaria para proyección de productos aislantes.</t>
  </si>
  <si>
    <t xml:space="preserve">mo028</t>
  </si>
  <si>
    <t xml:space="preserve">h</t>
  </si>
  <si>
    <t xml:space="preserve">Oficial 1ª aplicador de productos aislantes.</t>
  </si>
  <si>
    <t xml:space="preserve">mo063</t>
  </si>
  <si>
    <t xml:space="preserve">h</t>
  </si>
  <si>
    <t xml:space="preserve">Axudante aplicador de productos aislantes.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</si>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</sst>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11" customWidth="1"/>
    <col min="2" max="2" width="3.35" customWidth="1"/>
    <col min="3" max="3" width="14.28" customWidth="1"/>
    <col min="4" max="4" width="62.07" customWidth="1"/>
    <col min="5" max="5" width="2.77" customWidth="1"/>
    <col min="6" max="6" width="3.64" customWidth="1"/>
    <col min="7" max="7" width="4.23" customWidth="1"/>
    <col min="8" max="8" width="2.91" customWidth="1"/>
    <col min="9" max="9" width="4.95" customWidth="1"/>
    <col min="10" max="10" width="7.7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5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 t="s">
        <v>8</v>
      </c>
      <c r="F7" s="9"/>
      <c r="G7" s="9" t="s">
        <v>9</v>
      </c>
      <c r="H7" s="9"/>
      <c r="I7" s="9" t="s">
        <v>10</v>
      </c>
      <c r="J7" s="9"/>
    </row>
    <row r="8" spans="1:10" ht="21.60" thickBot="1" customHeight="1">
      <c r="A8" s="10" t="s">
        <v>11</v>
      </c>
      <c r="B8" s="12" t="s">
        <v>12</v>
      </c>
      <c r="C8" s="10" t="s">
        <v>13</v>
      </c>
      <c r="D8" s="10"/>
      <c r="E8" s="14">
        <v>1.050000</v>
      </c>
      <c r="F8" s="14"/>
      <c r="G8" s="16">
        <v>6.010000</v>
      </c>
      <c r="H8" s="16"/>
      <c r="I8" s="16">
        <f ca="1">ROUND(INDIRECT(ADDRESS(ROW()+(0), COLUMN()+(-4), 1))*INDIRECT(ADDRESS(ROW()+(0), COLUMN()+(-2), 1)), 2)</f>
        <v>6.310000</v>
      </c>
      <c r="J8" s="16"/>
    </row>
    <row r="9" spans="1:10" ht="21.60" thickBot="1" customHeight="1">
      <c r="A9" s="17" t="s">
        <v>14</v>
      </c>
      <c r="B9" s="18" t="s">
        <v>15</v>
      </c>
      <c r="C9" s="17" t="s">
        <v>16</v>
      </c>
      <c r="D9" s="17"/>
      <c r="E9" s="19">
        <v>0.020000</v>
      </c>
      <c r="F9" s="19"/>
      <c r="G9" s="20">
        <v>115.300000</v>
      </c>
      <c r="H9" s="20"/>
      <c r="I9" s="20">
        <f ca="1">ROUND(INDIRECT(ADDRESS(ROW()+(0), COLUMN()+(-4), 1))*INDIRECT(ADDRESS(ROW()+(0), COLUMN()+(-2), 1)), 2)</f>
        <v>2.310000</v>
      </c>
      <c r="J9" s="20"/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9">
        <v>0.101000</v>
      </c>
      <c r="F10" s="19"/>
      <c r="G10" s="20">
        <v>15.220000</v>
      </c>
      <c r="H10" s="20"/>
      <c r="I10" s="20">
        <f ca="1">ROUND(INDIRECT(ADDRESS(ROW()+(0), COLUMN()+(-4), 1))*INDIRECT(ADDRESS(ROW()+(0), COLUMN()+(-2), 1)), 2)</f>
        <v>1.540000</v>
      </c>
      <c r="J10" s="20"/>
    </row>
    <row r="11" spans="1:10" ht="12.00" thickBot="1" customHeight="1">
      <c r="A11" s="17" t="s">
        <v>20</v>
      </c>
      <c r="B11" s="18" t="s">
        <v>21</v>
      </c>
      <c r="C11" s="17" t="s">
        <v>22</v>
      </c>
      <c r="D11" s="17"/>
      <c r="E11" s="19">
        <v>0.093000</v>
      </c>
      <c r="F11" s="19"/>
      <c r="G11" s="20">
        <v>15.280000</v>
      </c>
      <c r="H11" s="20"/>
      <c r="I11" s="20">
        <f ca="1">ROUND(INDIRECT(ADDRESS(ROW()+(0), COLUMN()+(-4), 1))*INDIRECT(ADDRESS(ROW()+(0), COLUMN()+(-2), 1)), 2)</f>
        <v>1.420000</v>
      </c>
      <c r="J11" s="20"/>
    </row>
    <row r="12" spans="1:10" ht="12.00" thickBot="1" customHeight="1">
      <c r="A12" s="17" t="s">
        <v>23</v>
      </c>
      <c r="B12" s="21" t="s">
        <v>24</v>
      </c>
      <c r="C12" s="22" t="s">
        <v>25</v>
      </c>
      <c r="D12" s="22"/>
      <c r="E12" s="23">
        <v>0.093000</v>
      </c>
      <c r="F12" s="23"/>
      <c r="G12" s="24">
        <v>14.650000</v>
      </c>
      <c r="H12" s="24"/>
      <c r="I12" s="24">
        <f ca="1">ROUND(INDIRECT(ADDRESS(ROW()+(0), COLUMN()+(-4), 1))*INDIRECT(ADDRESS(ROW()+(0), COLUMN()+(-2), 1)), 2)</f>
        <v>1.360000</v>
      </c>
      <c r="J12" s="24"/>
    </row>
    <row r="13" spans="1:10" ht="12.00" thickBot="1" customHeight="1">
      <c r="A13" s="17"/>
      <c r="B13" s="12" t="s">
        <v>26</v>
      </c>
      <c r="C13" s="10" t="s">
        <v>27</v>
      </c>
      <c r="D13" s="10"/>
      <c r="E13" s="14">
        <v>2.000000</v>
      </c>
      <c r="F13" s="14"/>
      <c r="G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12.940000</v>
      </c>
      <c r="H13" s="16"/>
      <c r="I13" s="16">
        <f ca="1">ROUND(INDIRECT(ADDRESS(ROW()+(0), COLUMN()+(-4), 1))*INDIRECT(ADDRESS(ROW()+(0), COLUMN()+(-2), 1))/100, 2)</f>
        <v>0.260000</v>
      </c>
      <c r="J13" s="16"/>
    </row>
    <row r="14" spans="1:10" ht="12.00" thickBot="1" customHeight="1">
      <c r="A14" s="22"/>
      <c r="B14" s="21" t="s">
        <v>28</v>
      </c>
      <c r="C14" s="22" t="s">
        <v>29</v>
      </c>
      <c r="D14" s="22"/>
      <c r="E14" s="23">
        <v>3.000000</v>
      </c>
      <c r="F14" s="23"/>
      <c r="G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13.200000</v>
      </c>
      <c r="H14" s="24"/>
      <c r="I14" s="24">
        <f ca="1">ROUND(INDIRECT(ADDRESS(ROW()+(0), COLUMN()+(-4), 1))*INDIRECT(ADDRESS(ROW()+(0), COLUMN()+(-2), 1))/100, 2)</f>
        <v>0.400000</v>
      </c>
      <c r="J14" s="24"/>
    </row>
    <row r="15" spans="1:10" ht="12.00" thickBot="1" customHeight="1">
      <c r="A15" s="25"/>
      <c r="B15" s="26"/>
      <c r="C15" s="26"/>
      <c r="D15" s="26"/>
      <c r="E15" s="27"/>
      <c r="F15" s="27"/>
      <c r="G15" s="6" t="s">
        <v>30</v>
      </c>
      <c r="H15" s="6"/>
      <c r="I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13.600000</v>
      </c>
      <c r="J15" s="28"/>
    </row>
  </sheetData>
  <mergeCells count="42">
    <mergeCell ref="A1:J1"/>
    <mergeCell ref="A3:B3"/>
    <mergeCell ref="D3:E3"/>
    <mergeCell ref="F3:G3"/>
    <mergeCell ref="H3:I3"/>
    <mergeCell ref="A4:J4"/>
    <mergeCell ref="C7:D7"/>
    <mergeCell ref="E7:F7"/>
    <mergeCell ref="G7:H7"/>
    <mergeCell ref="I7:J7"/>
    <mergeCell ref="C8:D8"/>
    <mergeCell ref="E8:F8"/>
    <mergeCell ref="G8:H8"/>
    <mergeCell ref="I8:J8"/>
    <mergeCell ref="C9:D9"/>
    <mergeCell ref="E9:F9"/>
    <mergeCell ref="G9:H9"/>
    <mergeCell ref="I9:J9"/>
    <mergeCell ref="C10:D10"/>
    <mergeCell ref="E10:F10"/>
    <mergeCell ref="G10:H10"/>
    <mergeCell ref="I10:J10"/>
    <mergeCell ref="C11:D11"/>
    <mergeCell ref="E11:F11"/>
    <mergeCell ref="G11:H11"/>
    <mergeCell ref="I11:J11"/>
    <mergeCell ref="C12:D12"/>
    <mergeCell ref="E12:F12"/>
    <mergeCell ref="G12:H12"/>
    <mergeCell ref="I12:J12"/>
    <mergeCell ref="C13:D13"/>
    <mergeCell ref="E13:F13"/>
    <mergeCell ref="G13:H13"/>
    <mergeCell ref="I13:J13"/>
    <mergeCell ref="C14:D14"/>
    <mergeCell ref="E14:F14"/>
    <mergeCell ref="G14:H14"/>
    <mergeCell ref="I14:J14"/>
    <mergeCell ref="C15:D15"/>
    <mergeCell ref="E15:F15"/>
    <mergeCell ref="G15:H15"/>
    <mergeCell ref="I15:J15"/>
  </mergeCells>
  <pageMargins left="0.620079" right="0.472441" top="0.472441" bottom="0.472441" header="0.0" footer="0.0"/>
  <pageSetup paperSize="9" orientation="portrait"/>
  <rowBreaks count="0" manualBreakCount="0">
    </rowBreaks>
</worksheet>
</file>