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<sst xmlns="http://schemas.openxmlformats.org/spreadsheetml/2006/main" count="31" uniqueCount="31">
  <si>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</si>
  <si>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NAQ010</t>
  </si>
  <si>
    <t xml:space="preserve">m²</t>
  </si>
  <si>
    <t xml:space="preserve">Aislamiento exterior de cubiertas inclinadas.</t>
  </si>
  <si>
    <r>
      <rPr>
        <sz val="7.80"/>
        <color rgb="FF000000"/>
        <rFont val="Arial"/>
        <family val="2"/>
      </rPr>
      <t xml:space="preserve">Aislamiento por el exterior en cubiertas inclinadas </t>
    </r>
    <r>
      <rPr>
        <b/>
        <sz val="7.80"/>
        <color rgb="FF000000"/>
        <rFont val="Arial"/>
        <family val="2"/>
      </rPr>
      <t xml:space="preserve">formado por poliuretano proxectado 35 kg/m³, espesor 30 mm, sobre superficie soporte existente, acabado con capa de morteiro de regularización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</si>
  <si>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</si>
  <si>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</si>
  <si>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</si>
  <si>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</si>
  <si>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</si>
  <si>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</si>
  <si>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mt16poc010b</t>
  </si>
  <si>
    <t xml:space="preserve">m²</t>
  </si>
  <si>
    <t xml:space="preserve">Espuma ríxida de poliuretano proxectado "in situ", densidade mínima 35 kg/m³, espesor medio mínimo 30 mm, aplicado en cubertas inclinadas, segundo UNE 92120-2.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</si>
  <si>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</si>
  <si>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</si>
  <si>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</si>
  <si>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mq08mpa030</t>
  </si>
  <si>
    <t xml:space="preserve">h</t>
  </si>
  <si>
    <t xml:space="preserve">Maquinaria para proyección de productos aislantes.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</si>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</sst>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35" customWidth="1"/>
    <col min="3" max="3" width="14.28" customWidth="1"/>
    <col min="4" max="4" width="62.07" customWidth="1"/>
    <col min="5" max="5" width="2.77" customWidth="1"/>
    <col min="6" max="6" width="3.64" customWidth="1"/>
    <col min="7" max="7" width="4.23" customWidth="1"/>
    <col min="8" max="8" width="2.91" customWidth="1"/>
    <col min="9" max="9" width="4.95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4"/>
      <c r="G8" s="16">
        <v>6.010000</v>
      </c>
      <c r="H8" s="16"/>
      <c r="I8" s="16">
        <f ca="1">ROUND(INDIRECT(ADDRESS(ROW()+(0), COLUMN()+(-4), 1))*INDIRECT(ADDRESS(ROW()+(0), COLUMN()+(-2), 1)), 2)</f>
        <v>6.310000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0.020000</v>
      </c>
      <c r="F9" s="19"/>
      <c r="G9" s="20">
        <v>115.300000</v>
      </c>
      <c r="H9" s="20"/>
      <c r="I9" s="20">
        <f ca="1">ROUND(INDIRECT(ADDRESS(ROW()+(0), COLUMN()+(-4), 1))*INDIRECT(ADDRESS(ROW()+(0), COLUMN()+(-2), 1)), 2)</f>
        <v>2.310000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0.101000</v>
      </c>
      <c r="F10" s="19"/>
      <c r="G10" s="20">
        <v>15.220000</v>
      </c>
      <c r="H10" s="20"/>
      <c r="I10" s="20">
        <f ca="1">ROUND(INDIRECT(ADDRESS(ROW()+(0), COLUMN()+(-4), 1))*INDIRECT(ADDRESS(ROW()+(0), COLUMN()+(-2), 1)), 2)</f>
        <v>1.540000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0.093000</v>
      </c>
      <c r="F11" s="19"/>
      <c r="G11" s="20">
        <v>15.280000</v>
      </c>
      <c r="H11" s="20"/>
      <c r="I11" s="20">
        <f ca="1">ROUND(INDIRECT(ADDRESS(ROW()+(0), COLUMN()+(-4), 1))*INDIRECT(ADDRESS(ROW()+(0), COLUMN()+(-2), 1)), 2)</f>
        <v>1.420000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0.093000</v>
      </c>
      <c r="F12" s="23"/>
      <c r="G12" s="24">
        <v>14.650000</v>
      </c>
      <c r="H12" s="24"/>
      <c r="I12" s="24">
        <f ca="1">ROUND(INDIRECT(ADDRESS(ROW()+(0), COLUMN()+(-4), 1))*INDIRECT(ADDRESS(ROW()+(0), COLUMN()+(-2), 1)), 2)</f>
        <v>1.360000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4"/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12.940000</v>
      </c>
      <c r="H13" s="16"/>
      <c r="I13" s="16">
        <f ca="1">ROUND(INDIRECT(ADDRESS(ROW()+(0), COLUMN()+(-4), 1))*INDIRECT(ADDRESS(ROW()+(0), COLUMN()+(-2), 1))/100, 2)</f>
        <v>0.260000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3"/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13.200000</v>
      </c>
      <c r="H14" s="24"/>
      <c r="I14" s="24">
        <f ca="1">ROUND(INDIRECT(ADDRESS(ROW()+(0), COLUMN()+(-4), 1))*INDIRECT(ADDRESS(ROW()+(0), COLUMN()+(-2), 1))/100, 2)</f>
        <v>0.400000</v>
      </c>
      <c r="J14" s="24"/>
    </row>
    <row r="15" spans="1:10" ht="12.00" thickBot="1" customHeight="1">
      <c r="A15" s="25"/>
      <c r="B15" s="26"/>
      <c r="C15" s="26"/>
      <c r="D15" s="26"/>
      <c r="E15" s="27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13.600000</v>
      </c>
      <c r="J15" s="28"/>
    </row>
  </sheetData>
  <mergeCells count="4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