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<sst xmlns="http://schemas.openxmlformats.org/spreadsheetml/2006/main" count="29" uniqueCount="29">
  <si>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</si>
  <si>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NAO010</t>
  </si>
  <si>
    <t xml:space="preserve">m²</t>
  </si>
  <si>
    <t xml:space="preserve">Illamento en trasdosado directo de placas pegadas con cola.</t>
  </si>
  <si>
    <r>
      <rPr>
        <sz val="7.80"/>
        <color rgb="FF000000"/>
        <rFont val="Arial"/>
        <family val="2"/>
      </rPr>
      <t xml:space="preserve">Illamento en trasdosado directo de placas (non incluídas neste prezo) pegadas con cola sobre a súa superficie, formado por </t>
    </r>
    <r>
      <rPr>
        <b/>
        <sz val="7.80"/>
        <color rgb="FF000000"/>
        <rFont val="Arial"/>
        <family val="2"/>
      </rPr>
      <t xml:space="preserve">panel ríxido de poliestireno extruido de superficie lisa e mecanizado lateral recto, de 600x1250 mm e 30 mm de espesor, resistencia a compresión &gt;= 200 kPa, fixado mecánicamente ó soporte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</si>
  <si>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</si>
  <si>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</si>
  <si>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</si>
  <si>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</si>
  <si>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</si>
  <si>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</si>
  <si>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mt16pki010ha</t>
  </si>
  <si>
    <t xml:space="preserve">m²</t>
  </si>
  <si>
    <t xml:space="preserve">Panel ríxido de poliestireno extruido segundo UNE-EN 13164, de superficie lisa e mecanizado lateral recto, de 600x1250 mm e 30 mm de espesor, resistencia térmica 0,85 m²K/W, conductividade térmica 0,034 W/(mK), 200 kPa de resistencia a compresión, factor de resistencia á difusión do vapor de auga 150, calor específico 1400 J/kgK, Euroclase E de reacción ó lume.</t>
  </si>
  <si>
    <t xml:space="preserve">mt16aaa020ia</t>
  </si>
  <si>
    <t xml:space="preserve">Ude</t>
  </si>
  <si>
    <t xml:space="preserve">Fixación mecánica para paneis aislantes de poliestireno extruido, colocados directamente sobre a superficie soporte.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</si>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</sst>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5.97" customWidth="1"/>
    <col min="4" max="4" width="21.71" customWidth="1"/>
    <col min="5" max="5" width="27.39" customWidth="1"/>
    <col min="6" max="6" width="15.30" customWidth="1"/>
    <col min="7" max="7" width="5.39" customWidth="1"/>
    <col min="8" max="8" width="6.41" customWidth="1"/>
    <col min="9" max="9" width="3.50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9.060000</v>
      </c>
      <c r="J8" s="16"/>
      <c r="K8" s="16">
        <f ca="1">ROUND(INDIRECT(ADDRESS(ROW()+(0), COLUMN()+(-3), 1))*INDIRECT(ADDRESS(ROW()+(0), COLUMN()+(-2), 1)), 2)</f>
        <v>9.510000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20">
        <v>0.130000</v>
      </c>
      <c r="J9" s="20"/>
      <c r="K9" s="20">
        <f ca="1">ROUND(INDIRECT(ADDRESS(ROW()+(0), COLUMN()+(-3), 1))*INDIRECT(ADDRESS(ROW()+(0), COLUMN()+(-2), 1)), 2)</f>
        <v>0.780000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0.098000</v>
      </c>
      <c r="I10" s="20">
        <v>15.280000</v>
      </c>
      <c r="J10" s="20"/>
      <c r="K10" s="20">
        <f ca="1">ROUND(INDIRECT(ADDRESS(ROW()+(0), COLUMN()+(-3), 1))*INDIRECT(ADDRESS(ROW()+(0), COLUMN()+(-2), 1)), 2)</f>
        <v>1.500000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0.098000</v>
      </c>
      <c r="I11" s="24">
        <v>14.650000</v>
      </c>
      <c r="J11" s="24"/>
      <c r="K11" s="24">
        <f ca="1">ROUND(INDIRECT(ADDRESS(ROW()+(0), COLUMN()+(-3), 1))*INDIRECT(ADDRESS(ROW()+(0), COLUMN()+(-2), 1)), 2)</f>
        <v>1.440000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13.230000</v>
      </c>
      <c r="J12" s="16"/>
      <c r="K12" s="16">
        <f ca="1">ROUND(INDIRECT(ADDRESS(ROW()+(0), COLUMN()+(-3), 1))*INDIRECT(ADDRESS(ROW()+(0), COLUMN()+(-2), 1))/100, 2)</f>
        <v>0.260000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13.490000</v>
      </c>
      <c r="J13" s="24"/>
      <c r="K13" s="24">
        <f ca="1">ROUND(INDIRECT(ADDRESS(ROW()+(0), COLUMN()+(-3), 1))*INDIRECT(ADDRESS(ROW()+(0), COLUMN()+(-2), 1))/100, 2)</f>
        <v>0.400000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13.890000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