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<sst xmlns="http://schemas.openxmlformats.org/spreadsheetml/2006/main" count="47" uniqueCount="47">
  <si>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</si>
  <si>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ISS020</t>
  </si>
  <si>
    <t xml:space="preserve">m</t>
  </si>
  <si>
    <t xml:space="preserve">Colector suspendido para sistema de drenaxe sifónico de cuberta.</t>
  </si>
  <si>
    <r>
      <rPr>
        <sz val="7.80"/>
        <color rgb="FF000000"/>
        <rFont val="Arial"/>
        <family val="2"/>
      </rPr>
      <t xml:space="preserve">Colector suspendido para sistema de drenaxe sifónico de cuberta, formado por </t>
    </r>
    <r>
      <rPr>
        <b/>
        <sz val="7.80"/>
        <color rgb="FF000000"/>
        <rFont val="Arial"/>
        <family val="2"/>
      </rPr>
      <t xml:space="preserve">tubaxe templada mediante tratamento térmico adicional, de polietileno de alta densidade (PEAD/HDPE), de 40 mm de diámetro exterior e 3,0 mm de espesor, sistema Akasison "JIMTEN"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</si>
  <si>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</si>
  <si>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</si>
  <si>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</si>
  <si>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</si>
  <si>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</si>
  <si>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</si>
  <si>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mt11aka200</t>
  </si>
  <si>
    <t xml:space="preserve">Ude</t>
  </si>
  <si>
    <t xml:space="preserve">Vareta roscada.</t>
  </si>
  <si>
    <t xml:space="preserve">mt11aka060</t>
  </si>
  <si>
    <t xml:space="preserve">Ude</t>
  </si>
  <si>
    <t xml:space="preserve">Soporte para suspensión de riel de 30x30 mm, de aceiro galvanizado, sistema Akasison "JIMTEN".</t>
  </si>
  <si>
    <t xml:space="preserve">mt11aka070</t>
  </si>
  <si>
    <t xml:space="preserve">Ude</t>
  </si>
  <si>
    <t xml:space="preserve">Riel de 5000x30x30 mm, de aceiro galvanizado, sistema Akasison "JIMTEN".</t>
  </si>
  <si>
    <t xml:space="preserve">mt11aka090a</t>
  </si>
  <si>
    <t xml:space="preserve">Ude</t>
  </si>
  <si>
    <t xml:space="preserve">Abrazadeira para tubaxe de 40 mm de diámetro, de aceiro galvanizado, sistema Akasison "JIMTEN", para suxeción a riel.</t>
  </si>
  <si>
    <t xml:space="preserve">mt11aka040ba</t>
  </si>
  <si>
    <t xml:space="preserve">m</t>
  </si>
  <si>
    <t xml:space="preserve">Tubaxe templada mediante tratamento térmico adicional, de polietileno de alta densidade (PEAD/HDPE), de 40 mm de diámetro exterior e 3,0 mm de espesor, sistema Akasison "JIMTEN", en tramos de 5 m de lonxitude.</t>
  </si>
  <si>
    <t xml:space="preserve">mt11aka100a</t>
  </si>
  <si>
    <t xml:space="preserve">Ude</t>
  </si>
  <si>
    <t xml:space="preserve">Manguito electrosoldable de polietileno de alta densidade (PEAD/HDPE), de 40 mm de diámetro interior, sistema Akasison "JIMTEN".</t>
  </si>
  <si>
    <t xml:space="preserve">mt11aka150a</t>
  </si>
  <si>
    <t xml:space="preserve">Ude</t>
  </si>
  <si>
    <t xml:space="preserve">Cóbado 45° de polietileno de alta densidade (PEAD/HDPE), de 40 mm de diámetro exterior e 3 mm de espesor, sistema Akasison "JIMTEN".</t>
  </si>
  <si>
    <t xml:space="preserve">mt36tpc100a</t>
  </si>
  <si>
    <t xml:space="preserve">Ude</t>
  </si>
  <si>
    <t xml:space="preserve">Material auxiliar para instalacións de evacuación, de polietileno.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</si>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</sst>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66" customWidth="1"/>
    <col min="4" max="4" width="21.42" customWidth="1"/>
    <col min="5" max="5" width="27.98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0.400000</v>
      </c>
      <c r="I8" s="16">
        <v>0.600000</v>
      </c>
      <c r="J8" s="16"/>
      <c r="K8" s="16">
        <f ca="1">ROUND(INDIRECT(ADDRESS(ROW()+(0), COLUMN()+(-3), 1))*INDIRECT(ADDRESS(ROW()+(0), COLUMN()+(-2), 1)), 2)</f>
        <v>0.240000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0.400000</v>
      </c>
      <c r="I9" s="20">
        <v>4.420000</v>
      </c>
      <c r="J9" s="20"/>
      <c r="K9" s="20">
        <f ca="1">ROUND(INDIRECT(ADDRESS(ROW()+(0), COLUMN()+(-3), 1))*INDIRECT(ADDRESS(ROW()+(0), COLUMN()+(-2), 1)), 2)</f>
        <v>1.770000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11.250000</v>
      </c>
      <c r="J10" s="20"/>
      <c r="K10" s="20">
        <f ca="1">ROUND(INDIRECT(ADDRESS(ROW()+(0), COLUMN()+(-3), 1))*INDIRECT(ADDRESS(ROW()+(0), COLUMN()+(-2), 1)), 2)</f>
        <v>2.250000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1.250000</v>
      </c>
      <c r="I11" s="20">
        <v>9.560000</v>
      </c>
      <c r="J11" s="20"/>
      <c r="K11" s="20">
        <f ca="1">ROUND(INDIRECT(ADDRESS(ROW()+(0), COLUMN()+(-3), 1))*INDIRECT(ADDRESS(ROW()+(0), COLUMN()+(-2), 1)), 2)</f>
        <v>11.950000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3.460000</v>
      </c>
      <c r="J12" s="20"/>
      <c r="K12" s="20">
        <f ca="1">ROUND(INDIRECT(ADDRESS(ROW()+(0), COLUMN()+(-3), 1))*INDIRECT(ADDRESS(ROW()+(0), COLUMN()+(-2), 1)), 2)</f>
        <v>3.630000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0.400000</v>
      </c>
      <c r="I13" s="20">
        <v>5.580000</v>
      </c>
      <c r="J13" s="20"/>
      <c r="K13" s="20">
        <f ca="1">ROUND(INDIRECT(ADDRESS(ROW()+(0), COLUMN()+(-3), 1))*INDIRECT(ADDRESS(ROW()+(0), COLUMN()+(-2), 1)), 2)</f>
        <v>2.230000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0.133000</v>
      </c>
      <c r="I14" s="20">
        <v>1.730000</v>
      </c>
      <c r="J14" s="20"/>
      <c r="K14" s="20">
        <f ca="1">ROUND(INDIRECT(ADDRESS(ROW()+(0), COLUMN()+(-3), 1))*INDIRECT(ADDRESS(ROW()+(0), COLUMN()+(-2), 1)), 2)</f>
        <v>0.230000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0.500000</v>
      </c>
      <c r="I15" s="20">
        <v>2.910000</v>
      </c>
      <c r="J15" s="20"/>
      <c r="K15" s="20">
        <f ca="1">ROUND(INDIRECT(ADDRESS(ROW()+(0), COLUMN()+(-3), 1))*INDIRECT(ADDRESS(ROW()+(0), COLUMN()+(-2), 1)), 2)</f>
        <v>1.460000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0.176000</v>
      </c>
      <c r="I16" s="20">
        <v>15.780000</v>
      </c>
      <c r="J16" s="20"/>
      <c r="K16" s="20">
        <f ca="1">ROUND(INDIRECT(ADDRESS(ROW()+(0), COLUMN()+(-3), 1))*INDIRECT(ADDRESS(ROW()+(0), COLUMN()+(-2), 1)), 2)</f>
        <v>2.780000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0.088000</v>
      </c>
      <c r="I17" s="24">
        <v>14.620000</v>
      </c>
      <c r="J17" s="24"/>
      <c r="K17" s="24">
        <f ca="1">ROUND(INDIRECT(ADDRESS(ROW()+(0), COLUMN()+(-3), 1))*INDIRECT(ADDRESS(ROW()+(0), COLUMN()+(-2), 1)), 2)</f>
        <v>1.290000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27.830000</v>
      </c>
      <c r="J18" s="16"/>
      <c r="K18" s="16">
        <f ca="1">ROUND(INDIRECT(ADDRESS(ROW()+(0), COLUMN()+(-3), 1))*INDIRECT(ADDRESS(ROW()+(0), COLUMN()+(-2), 1))/100, 2)</f>
        <v>0.560000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28.390000</v>
      </c>
      <c r="J19" s="24"/>
      <c r="K19" s="24">
        <f ca="1">ROUND(INDIRECT(ADDRESS(ROW()+(0), COLUMN()+(-3), 1))*INDIRECT(ADDRESS(ROW()+(0), COLUMN()+(-2), 1))/100, 2)</f>
        <v>0.850000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29.240000</v>
      </c>
    </row>
  </sheetData>
  <mergeCells count="3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A20:G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