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<sst xmlns="http://schemas.openxmlformats.org/spreadsheetml/2006/main" count="47" uniqueCount="47">
  <si>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</si>
  <si>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ISS020</t>
  </si>
  <si>
    <t xml:space="preserve">m</t>
  </si>
  <si>
    <t xml:space="preserve">Colector suspendido para sistema de drenaxe sifónico de cuberta.</t>
  </si>
  <si>
    <r>
      <rPr>
        <sz val="7.80"/>
        <color rgb="FF000000"/>
        <rFont val="Arial"/>
        <family val="2"/>
      </rPr>
      <t xml:space="preserve">Colector suspendido para sistema de drenaxe sifónico de cuberta, formado por </t>
    </r>
    <r>
      <rPr>
        <b/>
        <sz val="7.80"/>
        <color rgb="FF000000"/>
        <rFont val="Arial"/>
        <family val="2"/>
      </rPr>
      <t xml:space="preserve">tubaxe templada mediante tratamento térmico adicional, de polietileno de alta densidade (PEAD/HDPE), de 40 mm de diámetro exterior e 3,0 mm de espesor, sistema Akasison "JIMTEN"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</si>
  <si>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</si>
  <si>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</si>
  <si>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</si>
  <si>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</si>
  <si>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</si>
  <si>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</si>
  <si>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mt11aka200</t>
  </si>
  <si>
    <t xml:space="preserve">Ude</t>
  </si>
  <si>
    <t xml:space="preserve">Vareta roscada.</t>
  </si>
  <si>
    <t xml:space="preserve">mt11aka060</t>
  </si>
  <si>
    <t xml:space="preserve">Ude</t>
  </si>
  <si>
    <t xml:space="preserve">Soporte para suspensión de riel de 30x30 mm, de aceiro galvanizado, sistema Akasison "JIMTEN".</t>
  </si>
  <si>
    <t xml:space="preserve">mt11aka070</t>
  </si>
  <si>
    <t xml:space="preserve">Ude</t>
  </si>
  <si>
    <t xml:space="preserve">Riel de 5000x30x30 mm, de aceiro galvanizado, sistema Akasison "JIMTEN".</t>
  </si>
  <si>
    <t xml:space="preserve">mt11aka090a</t>
  </si>
  <si>
    <t xml:space="preserve">Ude</t>
  </si>
  <si>
    <t xml:space="preserve">Abrazadeira para tubaxe de 40 mm de diámetro, de aceiro galvanizado, sistema Akasison "JIMTEN", para suxeción a riel.</t>
  </si>
  <si>
    <t xml:space="preserve">mt11aka040ba</t>
  </si>
  <si>
    <t xml:space="preserve">m</t>
  </si>
  <si>
    <t xml:space="preserve">Tubaxe templada mediante tratamento térmico adicional, de polietileno de alta densidade (PEAD/HDPE), de 40 mm de diámetro exterior e 3,0 mm de espesor, sistema Akasison "JIMTEN", en tramos de 5 m de lonxitude.</t>
  </si>
  <si>
    <t xml:space="preserve">mt11aka100a</t>
  </si>
  <si>
    <t xml:space="preserve">Ude</t>
  </si>
  <si>
    <t xml:space="preserve">Manguito electrosoldable de polietileno de alta densidade (PEAD/HDPE), de 40 mm de diámetro interior, sistema Akasison "JIMTEN".</t>
  </si>
  <si>
    <t xml:space="preserve">mt11aka150a</t>
  </si>
  <si>
    <t xml:space="preserve">Ude</t>
  </si>
  <si>
    <t xml:space="preserve">Cóbado 45° de polietileno de alta densidade (PEAD/HDPE), de 40 mm de diámetro exterior e 3 mm de espesor, sistema Akasison "JIMTEN".</t>
  </si>
  <si>
    <t xml:space="preserve">mt36tpc100a</t>
  </si>
  <si>
    <t xml:space="preserve">Ude</t>
  </si>
  <si>
    <t xml:space="preserve">Material auxiliar para instalacións de evacuación, de polietileno.</t>
  </si>
  <si>
    <t xml:space="preserve">mo006</t>
  </si>
  <si>
    <t xml:space="preserve">h</t>
  </si>
  <si>
    <t xml:space="preserve">Oficial 1ª fontaneiro.</t>
  </si>
  <si>
    <t xml:space="preserve">mo098</t>
  </si>
  <si>
    <t xml:space="preserve">h</t>
  </si>
  <si>
    <t xml:space="preserve">Axudante fontaneiro.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</si>
  <si>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</si>
  <si>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</si>
  <si>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</si>
  <si>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</si>
  <si>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3,22€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</si>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</sst>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84" customWidth="1"/>
    <col min="2" max="2" width="4.81" customWidth="1"/>
    <col min="3" max="3" width="4.66" customWidth="1"/>
    <col min="4" max="4" width="21.42" customWidth="1"/>
    <col min="5" max="5" width="27.98" customWidth="1"/>
    <col min="6" max="6" width="15.45" customWidth="1"/>
    <col min="7" max="7" width="5.68" customWidth="1"/>
    <col min="8" max="8" width="6.41" customWidth="1"/>
    <col min="9" max="9" width="3.35" customWidth="1"/>
    <col min="10" max="10" width="2.77" customWidth="1"/>
    <col min="11" max="11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0.400000</v>
      </c>
      <c r="I8" s="16">
        <v>0.600000</v>
      </c>
      <c r="J8" s="16"/>
      <c r="K8" s="16">
        <f ca="1">ROUND(INDIRECT(ADDRESS(ROW()+(0), COLUMN()+(-3), 1))*INDIRECT(ADDRESS(ROW()+(0), COLUMN()+(-2), 1)), 2)</f>
        <v>0.240000</v>
      </c>
    </row>
    <row r="9" spans="1:11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0.400000</v>
      </c>
      <c r="I9" s="20">
        <v>4.420000</v>
      </c>
      <c r="J9" s="20"/>
      <c r="K9" s="20">
        <f ca="1">ROUND(INDIRECT(ADDRESS(ROW()+(0), COLUMN()+(-3), 1))*INDIRECT(ADDRESS(ROW()+(0), COLUMN()+(-2), 1)), 2)</f>
        <v>1.770000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0.200000</v>
      </c>
      <c r="I10" s="20">
        <v>11.250000</v>
      </c>
      <c r="J10" s="20"/>
      <c r="K10" s="20">
        <f ca="1">ROUND(INDIRECT(ADDRESS(ROW()+(0), COLUMN()+(-3), 1))*INDIRECT(ADDRESS(ROW()+(0), COLUMN()+(-2), 1)), 2)</f>
        <v>2.250000</v>
      </c>
    </row>
    <row r="11" spans="1:11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1.250000</v>
      </c>
      <c r="I11" s="20">
        <v>9.560000</v>
      </c>
      <c r="J11" s="20"/>
      <c r="K11" s="20">
        <f ca="1">ROUND(INDIRECT(ADDRESS(ROW()+(0), COLUMN()+(-3), 1))*INDIRECT(ADDRESS(ROW()+(0), COLUMN()+(-2), 1)), 2)</f>
        <v>11.950000</v>
      </c>
    </row>
    <row r="12" spans="1:11" ht="31.2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1.050000</v>
      </c>
      <c r="I12" s="20">
        <v>3.460000</v>
      </c>
      <c r="J12" s="20"/>
      <c r="K12" s="20">
        <f ca="1">ROUND(INDIRECT(ADDRESS(ROW()+(0), COLUMN()+(-3), 1))*INDIRECT(ADDRESS(ROW()+(0), COLUMN()+(-2), 1)), 2)</f>
        <v>3.630000</v>
      </c>
    </row>
    <row r="13" spans="1:11" ht="21.6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7"/>
      <c r="H13" s="19">
        <v>0.400000</v>
      </c>
      <c r="I13" s="20">
        <v>5.580000</v>
      </c>
      <c r="J13" s="20"/>
      <c r="K13" s="20">
        <f ca="1">ROUND(INDIRECT(ADDRESS(ROW()+(0), COLUMN()+(-3), 1))*INDIRECT(ADDRESS(ROW()+(0), COLUMN()+(-2), 1)), 2)</f>
        <v>2.230000</v>
      </c>
    </row>
    <row r="14" spans="1:11" ht="21.6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7"/>
      <c r="H14" s="19">
        <v>0.133000</v>
      </c>
      <c r="I14" s="20">
        <v>1.730000</v>
      </c>
      <c r="J14" s="20"/>
      <c r="K14" s="20">
        <f ca="1">ROUND(INDIRECT(ADDRESS(ROW()+(0), COLUMN()+(-3), 1))*INDIRECT(ADDRESS(ROW()+(0), COLUMN()+(-2), 1)), 2)</f>
        <v>0.230000</v>
      </c>
    </row>
    <row r="15" spans="1:11" ht="12.0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7"/>
      <c r="H15" s="19">
        <v>0.500000</v>
      </c>
      <c r="I15" s="20">
        <v>2.910000</v>
      </c>
      <c r="J15" s="20"/>
      <c r="K15" s="20">
        <f ca="1">ROUND(INDIRECT(ADDRESS(ROW()+(0), COLUMN()+(-3), 1))*INDIRECT(ADDRESS(ROW()+(0), COLUMN()+(-2), 1)), 2)</f>
        <v>1.460000</v>
      </c>
    </row>
    <row r="16" spans="1:11" ht="12.0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7"/>
      <c r="H16" s="19">
        <v>0.176000</v>
      </c>
      <c r="I16" s="20">
        <v>15.780000</v>
      </c>
      <c r="J16" s="20"/>
      <c r="K16" s="20">
        <f ca="1">ROUND(INDIRECT(ADDRESS(ROW()+(0), COLUMN()+(-3), 1))*INDIRECT(ADDRESS(ROW()+(0), COLUMN()+(-2), 1)), 2)</f>
        <v>2.780000</v>
      </c>
    </row>
    <row r="17" spans="1:11" ht="12.00" thickBot="1" customHeight="1">
      <c r="A17" s="17" t="s">
        <v>38</v>
      </c>
      <c r="B17" s="21" t="s">
        <v>39</v>
      </c>
      <c r="C17" s="22" t="s">
        <v>40</v>
      </c>
      <c r="D17" s="22"/>
      <c r="E17" s="22"/>
      <c r="F17" s="22"/>
      <c r="G17" s="22"/>
      <c r="H17" s="23">
        <v>0.088000</v>
      </c>
      <c r="I17" s="24">
        <v>14.620000</v>
      </c>
      <c r="J17" s="24"/>
      <c r="K17" s="24">
        <f ca="1">ROUND(INDIRECT(ADDRESS(ROW()+(0), COLUMN()+(-3), 1))*INDIRECT(ADDRESS(ROW()+(0), COLUMN()+(-2), 1)), 2)</f>
        <v>1.290000</v>
      </c>
    </row>
    <row r="18" spans="1:11" ht="12.00" thickBot="1" customHeight="1">
      <c r="A18" s="17"/>
      <c r="B18" s="12" t="s">
        <v>41</v>
      </c>
      <c r="C18" s="10" t="s">
        <v>42</v>
      </c>
      <c r="D18" s="10"/>
      <c r="E18" s="10"/>
      <c r="F18" s="10"/>
      <c r="G18" s="10"/>
      <c r="H18" s="14">
        <v>2.000000</v>
      </c>
      <c r="I18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27.830000</v>
      </c>
      <c r="J18" s="16"/>
      <c r="K18" s="16">
        <f ca="1">ROUND(INDIRECT(ADDRESS(ROW()+(0), COLUMN()+(-3), 1))*INDIRECT(ADDRESS(ROW()+(0), COLUMN()+(-2), 1))/100, 2)</f>
        <v>0.560000</v>
      </c>
    </row>
    <row r="19" spans="1:11" ht="12.00" thickBot="1" customHeight="1">
      <c r="A19" s="22"/>
      <c r="B19" s="21" t="s">
        <v>43</v>
      </c>
      <c r="C19" s="22" t="s">
        <v>44</v>
      </c>
      <c r="D19" s="22"/>
      <c r="E19" s="22"/>
      <c r="F19" s="22"/>
      <c r="G19" s="22"/>
      <c r="H19" s="23">
        <v>3.000000</v>
      </c>
      <c r="I19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1))), 2)</f>
        <v>28.390000</v>
      </c>
      <c r="J19" s="24"/>
      <c r="K19" s="24">
        <f ca="1">ROUND(INDIRECT(ADDRESS(ROW()+(0), COLUMN()+(-3), 1))*INDIRECT(ADDRESS(ROW()+(0), COLUMN()+(-2), 1))/100, 2)</f>
        <v>0.850000</v>
      </c>
    </row>
    <row r="20" spans="1:11" ht="12.00" thickBot="1" customHeight="1">
      <c r="A20" s="6" t="s">
        <v>45</v>
      </c>
      <c r="B20" s="7"/>
      <c r="C20" s="7"/>
      <c r="D20" s="7"/>
      <c r="E20" s="7"/>
      <c r="F20" s="7"/>
      <c r="G20" s="7"/>
      <c r="H20" s="25"/>
      <c r="I20" s="6" t="s">
        <v>46</v>
      </c>
      <c r="J20" s="6"/>
      <c r="K20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29.240000</v>
      </c>
    </row>
  </sheetData>
  <mergeCells count="33">
    <mergeCell ref="A1:K1"/>
    <mergeCell ref="A3:C3"/>
    <mergeCell ref="G3:I3"/>
    <mergeCell ref="J3:K3"/>
    <mergeCell ref="A4:K4"/>
    <mergeCell ref="C7:G7"/>
    <mergeCell ref="I7:J7"/>
    <mergeCell ref="C8:G8"/>
    <mergeCell ref="I8:J8"/>
    <mergeCell ref="C9:G9"/>
    <mergeCell ref="I9:J9"/>
    <mergeCell ref="C10:G10"/>
    <mergeCell ref="I10:J10"/>
    <mergeCell ref="C11:G11"/>
    <mergeCell ref="I11:J11"/>
    <mergeCell ref="C12:G12"/>
    <mergeCell ref="I12:J12"/>
    <mergeCell ref="C13:G13"/>
    <mergeCell ref="I13:J13"/>
    <mergeCell ref="C14:G14"/>
    <mergeCell ref="I14:J14"/>
    <mergeCell ref="C15:G15"/>
    <mergeCell ref="I15:J15"/>
    <mergeCell ref="C16:G16"/>
    <mergeCell ref="I16:J16"/>
    <mergeCell ref="C17:G17"/>
    <mergeCell ref="I17:J17"/>
    <mergeCell ref="C18:G18"/>
    <mergeCell ref="I18:J18"/>
    <mergeCell ref="C19:G19"/>
    <mergeCell ref="I19:J19"/>
    <mergeCell ref="A20:G20"/>
    <mergeCell ref="I20:J20"/>
  </mergeCells>
  <pageMargins left="0.620079" right="0.472441" top="0.472441" bottom="0.472441" header="0.0" footer="0.0"/>
  <pageSetup paperSize="9" orientation="portrait"/>
  <rowBreaks count="0" manualBreakCount="0">
    </rowBreaks>
</worksheet>
</file>