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<sst xmlns="http://schemas.openxmlformats.org/spreadsheetml/2006/main" count="40" uniqueCount="40">
  <si>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</si>
  <si>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ISB021</t>
  </si>
  <si>
    <t xml:space="preserve">m</t>
  </si>
  <si>
    <t xml:space="preserve">Baixante vista de fundición.</t>
  </si>
  <si>
    <r>
      <rPr>
        <sz val="7.80"/>
        <color rgb="FF000000"/>
        <rFont val="Arial"/>
        <family val="2"/>
      </rPr>
      <t xml:space="preserve">Baixante da rede de evacuación de augas pluviais, formada por tubo de </t>
    </r>
    <r>
      <rPr>
        <b/>
        <sz val="7.80"/>
        <color rgb="FF000000"/>
        <rFont val="Arial"/>
        <family val="2"/>
      </rPr>
      <t xml:space="preserve">fundición gris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mm de diámetro, </t>
    </r>
    <r>
      <rPr>
        <b/>
        <sz val="7.80"/>
        <color rgb="FF000000"/>
        <rFont val="Arial"/>
        <family val="2"/>
      </rPr>
      <t xml:space="preserve">unión con xunta elástica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</si>
  <si>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</si>
  <si>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</si>
  <si>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</si>
  <si>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</si>
  <si>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</si>
  <si>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</si>
  <si>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mt36bfg400b</t>
  </si>
  <si>
    <t xml:space="preserve">Ude</t>
  </si>
  <si>
    <t xml:space="preserve">Material auxiliar para montaxe e suxección á obra de as tuberías de fundición gris, de 100 mm de diámetro.</t>
  </si>
  <si>
    <t xml:space="preserve">mt36bfg010t</t>
  </si>
  <si>
    <t xml:space="preserve">m</t>
  </si>
  <si>
    <t xml:space="preserve">Tubo de fundición gris, de 100 mm de diámetro e 3,5 mm de espesor, con extremo abocardado e xunta elástica, segundo UNE-EN 877, co prezo incrementado o 30% en concepto de accesorios e pezas especiais.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</si>
  <si>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</si>
  <si>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</si>
  <si>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</si>
  <si>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</si>
  <si>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</si>
  <si>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</si>
  <si>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</si>
  <si>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</si>
  <si>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</si>
  <si>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</si>
  <si>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3,14€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</si>
  <si>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</si>
  <si>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</si>
  <si>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</si>
  <si>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</si>
  <si>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</si>
  <si>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877:2000</t>
  </si>
  <si>
    <t xml:space="preserve">Tubos, accesorios y piezas especiales de fundición dúctil y sus uniones para la evacuación de agua de los edificios - Requisitos, métodos de ensayo y aseguramiento de la calidad </t>
  </si>
  <si>
    <t xml:space="preserve">UNE-EN 877:2000/A1:2007</t>
  </si>
  <si>
    <t xml:space="preserve">UNE-EN 877:2000/A1:2007/AC:2008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</si>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</sst>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4.37" customWidth="1"/>
    <col min="4" max="4" width="64.84" customWidth="1"/>
    <col min="5" max="5" width="11.07" customWidth="1"/>
    <col min="6" max="6" width="2.04" customWidth="1"/>
    <col min="7" max="7" width="4.37" customWidth="1"/>
    <col min="8" max="8" width="6.12" customWidth="1"/>
    <col min="9" max="9" width="4.23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/>
      <c r="H7" s="9" t="s">
        <v>9</v>
      </c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4"/>
      <c r="H8" s="16">
        <v>0.910000</v>
      </c>
      <c r="I8" s="16">
        <f ca="1">ROUND(INDIRECT(ADDRESS(ROW()+(0), COLUMN()+(-3), 1))*INDIRECT(ADDRESS(ROW()+(0), COLUMN()+(-1), 1)), 2)</f>
        <v>0.910000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19"/>
      <c r="H9" s="20">
        <v>23.780000</v>
      </c>
      <c r="I9" s="20">
        <f ca="1">ROUND(INDIRECT(ADDRESS(ROW()+(0), COLUMN()+(-3), 1))*INDIRECT(ADDRESS(ROW()+(0), COLUMN()+(-1), 1)), 2)</f>
        <v>23.780000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0.547000</v>
      </c>
      <c r="G10" s="19"/>
      <c r="H10" s="20">
        <v>15.780000</v>
      </c>
      <c r="I10" s="20">
        <f ca="1">ROUND(INDIRECT(ADDRESS(ROW()+(0), COLUMN()+(-3), 1))*INDIRECT(ADDRESS(ROW()+(0), COLUMN()+(-1), 1)), 2)</f>
        <v>8.630000</v>
      </c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0.274000</v>
      </c>
      <c r="G11" s="23"/>
      <c r="H11" s="24">
        <v>14.620000</v>
      </c>
      <c r="I11" s="24">
        <f ca="1">ROUND(INDIRECT(ADDRESS(ROW()+(0), COLUMN()+(-3), 1))*INDIRECT(ADDRESS(ROW()+(0), COLUMN()+(-1), 1)), 2)</f>
        <v>4.010000</v>
      </c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4"/>
      <c r="H12" s="16">
        <f ca="1">ROUND(SUM(INDIRECT(ADDRESS(ROW()+(-1), COLUMN()+(1), 1)),INDIRECT(ADDRESS(ROW()+(-2), COLUMN()+(1), 1)),INDIRECT(ADDRESS(ROW()+(-3), COLUMN()+(1), 1)),INDIRECT(ADDRESS(ROW()+(-4), COLUMN()+(1), 1))), 2)</f>
        <v>37.330000</v>
      </c>
      <c r="I12" s="16">
        <f ca="1">ROUND(INDIRECT(ADDRESS(ROW()+(0), COLUMN()+(-3), 1))*INDIRECT(ADDRESS(ROW()+(0), COLUMN()+(-1), 1))/100, 2)</f>
        <v>0.750000</v>
      </c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38.080000</v>
      </c>
      <c r="I13" s="24">
        <f ca="1">ROUND(INDIRECT(ADDRESS(ROW()+(0), COLUMN()+(-3), 1))*INDIRECT(ADDRESS(ROW()+(0), COLUMN()+(-1), 1))/100, 2)</f>
        <v>1.140000</v>
      </c>
      <c r="J13" s="24"/>
    </row>
    <row r="14" spans="1:10" ht="12.00" thickBot="1" customHeight="1">
      <c r="A14" s="6" t="s">
        <v>27</v>
      </c>
      <c r="B14" s="6"/>
      <c r="C14" s="7"/>
      <c r="D14" s="7"/>
      <c r="E14" s="7"/>
      <c r="F14" s="25"/>
      <c r="G14" s="25"/>
      <c r="H14" s="6" t="s">
        <v>28</v>
      </c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39.220000</v>
      </c>
      <c r="J14" s="26"/>
    </row>
    <row r="17" spans="1:10" ht="21.60" thickBot="1" customHeight="1">
      <c r="A17" s="27" t="s">
        <v>29</v>
      </c>
      <c r="B17" s="27"/>
      <c r="C17" s="27"/>
      <c r="D17" s="27"/>
      <c r="E17" s="27" t="s">
        <v>30</v>
      </c>
      <c r="F17" s="27"/>
      <c r="G17" s="27" t="s">
        <v>31</v>
      </c>
      <c r="H17" s="27"/>
      <c r="I17" s="27"/>
      <c r="J17" s="27" t="s">
        <v>32</v>
      </c>
    </row>
    <row r="18" spans="1:10" ht="12.00" thickBot="1" customHeight="1">
      <c r="A18" s="28" t="s">
        <v>33</v>
      </c>
      <c r="B18" s="28"/>
      <c r="C18" s="28"/>
      <c r="D18" s="28"/>
      <c r="E18" s="29">
        <v>112008.000000</v>
      </c>
      <c r="F18" s="29"/>
      <c r="G18" s="29">
        <v>192009.000000</v>
      </c>
      <c r="H18" s="29"/>
      <c r="I18" s="29"/>
      <c r="J18" s="29">
        <v>4.000000</v>
      </c>
    </row>
    <row r="19" spans="1:10" ht="21.60" thickBot="1" customHeight="1">
      <c r="A19" s="30" t="s">
        <v>34</v>
      </c>
      <c r="B19" s="30"/>
      <c r="C19" s="30"/>
      <c r="D19" s="30"/>
      <c r="E19" s="31"/>
      <c r="F19" s="31"/>
      <c r="G19" s="31"/>
      <c r="H19" s="31"/>
      <c r="I19" s="31"/>
      <c r="J19" s="31"/>
    </row>
    <row r="20" spans="1:10" ht="12.00" thickBot="1" customHeight="1">
      <c r="A20" s="30" t="s">
        <v>35</v>
      </c>
      <c r="B20" s="30"/>
      <c r="C20" s="30"/>
      <c r="D20" s="30"/>
      <c r="E20" s="31">
        <v>112008.000000</v>
      </c>
      <c r="F20" s="31"/>
      <c r="G20" s="31">
        <v>192009.000000</v>
      </c>
      <c r="H20" s="31"/>
      <c r="I20" s="31"/>
      <c r="J20" s="31"/>
    </row>
    <row r="21" spans="1:10" ht="12.00" thickBot="1" customHeight="1">
      <c r="A21" s="32" t="s">
        <v>36</v>
      </c>
      <c r="B21" s="32"/>
      <c r="C21" s="32"/>
      <c r="D21" s="32"/>
      <c r="E21" s="33">
        <v>112009.000000</v>
      </c>
      <c r="F21" s="33"/>
      <c r="G21" s="33">
        <v>112009.000000</v>
      </c>
      <c r="H21" s="33"/>
      <c r="I21" s="33"/>
      <c r="J21" s="33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11.40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11.40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53">
    <mergeCell ref="A1:J1"/>
    <mergeCell ref="C3:J3"/>
    <mergeCell ref="A4:J4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8"/>
    <mergeCell ref="G18:I18"/>
    <mergeCell ref="J18:J21"/>
    <mergeCell ref="A19:D19"/>
    <mergeCell ref="E19:F19"/>
    <mergeCell ref="G19:I19"/>
    <mergeCell ref="A20:D20"/>
    <mergeCell ref="E20:F20"/>
    <mergeCell ref="G20:I20"/>
    <mergeCell ref="A21:D21"/>
    <mergeCell ref="E21:F21"/>
    <mergeCell ref="G21:I21"/>
    <mergeCell ref="A24:J24"/>
    <mergeCell ref="A25:J25"/>
    <mergeCell ref="A26:J26"/>
  </mergeCells>
  <pageMargins left="0.620079" right="0.472441" top="0.472441" bottom="0.472441" header="0.0" footer="0.0"/>
  <pageSetup paperSize="9" orientation="portrait"/>
  <rowBreaks count="0" manualBreakCount="0">
    </rowBreaks>
</worksheet>
</file>