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<sst xmlns="http://schemas.openxmlformats.org/spreadsheetml/2006/main" count="56" uniqueCount="56">
  <si>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</si>
  <si>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IOC010</t>
  </si>
  <si>
    <t xml:space="preserve">Ude</t>
  </si>
  <si>
    <t xml:space="preserve">Columna seca.</t>
  </si>
  <si>
    <r>
      <rPr>
        <sz val="7.80"/>
        <color rgb="FF000000"/>
        <rFont val="Arial"/>
        <family val="2"/>
      </rPr>
      <t xml:space="preserve">Columna seca constituida polos seguintes elementos: </t>
    </r>
    <r>
      <rPr>
        <b/>
        <sz val="7.80"/>
        <color rgb="FF000000"/>
        <rFont val="Arial"/>
        <family val="2"/>
      </rPr>
      <t xml:space="preserve">1 toma de alimentación IPF-41 aloxada na fachada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 bocas de saída en piso (2 IPF-39 e 1 IPF-40 con chave de sección)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</si>
  <si>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</si>
  <si>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</si>
  <si>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</si>
  <si>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</si>
  <si>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</si>
  <si>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</si>
  <si>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mt41osc011a</t>
  </si>
  <si>
    <t xml:space="preserve">Ude</t>
  </si>
  <si>
    <t xml:space="preserve">Bifurcación siamesa de aluminio, con conexión femia roscada de 80 mm (3") e úas salidas de 70 mm (2 1/2"), equipadas con válvulas de esfera de 1/4 de volta, racores de conexión e tapas con dispositivo de purga de aire.</t>
  </si>
  <si>
    <t xml:space="preserve">mt41osc031a</t>
  </si>
  <si>
    <t xml:space="preserve">Ude</t>
  </si>
  <si>
    <t xml:space="preserve">Cofre metálico vermello, de 590x440x300 mm, con porta metálica pintada en branco, pechadura de cadradillo de 8 mm e rótulo "USO EXCLUSIVO BOMBEROS".</t>
  </si>
  <si>
    <t xml:space="preserve">mt41osc010a</t>
  </si>
  <si>
    <t xml:space="preserve">Ude</t>
  </si>
  <si>
    <t xml:space="preserve">Bifurcación siamesa de aluminio, con conexión femia roscada de 70 mm (2 1/2") e dúas saídas de 45 mm (1 1/2"), equipada con válvulas de esfera de 1/4 de volta, racores de conexión e tapas con dispositivo de purga de aire.</t>
  </si>
  <si>
    <t xml:space="preserve">mt41osc020a</t>
  </si>
  <si>
    <t xml:space="preserve">Ude</t>
  </si>
  <si>
    <t xml:space="preserve">Chave de sección en aluminio, con peche de esfera de 1/4 de volta e 80 mm (3") de diámetro.</t>
  </si>
  <si>
    <t xml:space="preserve">mt41osc030a</t>
  </si>
  <si>
    <t xml:space="preserve">Ude</t>
  </si>
  <si>
    <t xml:space="preserve">Cofre metálico vermello, de 590x350x300 mm, con porta de aceiro inoxidable para acristalar, pechadura de cadradillo de 8 mm e rótulo "USO EXCLUSIVO BOMBEROS".</t>
  </si>
  <si>
    <t xml:space="preserve">mt41osc030b</t>
  </si>
  <si>
    <t xml:space="preserve">Ude</t>
  </si>
  <si>
    <t xml:space="preserve">Cofre metálico vermello, de 590x640x300 mm, con porta de aceiro inoxidable para acristalar, pechadura de cadradillo de 8 mm e rótulo "USO EXCLUSIVO BOMBEROS".</t>
  </si>
  <si>
    <t xml:space="preserve">mt08tag400i</t>
  </si>
  <si>
    <t xml:space="preserve">Ude</t>
  </si>
  <si>
    <t xml:space="preserve">Material auxiliar para montaxe e suxección á obra de as tuberías de aceiro galvanizado, de 3" DN 80 mm.</t>
  </si>
  <si>
    <t xml:space="preserve">mt08tag010fd</t>
  </si>
  <si>
    <t xml:space="preserve">m</t>
  </si>
  <si>
    <t xml:space="preserve">Tubo de aceiro galvanizado, con soldadura lonxitudinal por resistencia eléctrica, de 3" DN 80 mm de diámetro, segundo UNE-EN 10255, co prezo incrementado o 15% en concepto de accesorios e pezas especiais.</t>
  </si>
  <si>
    <t xml:space="preserve">mt37sve010d</t>
  </si>
  <si>
    <t xml:space="preserve">Ude</t>
  </si>
  <si>
    <t xml:space="preserve">Válvula de esfera de latón niquelado para roscar de 1".</t>
  </si>
  <si>
    <t xml:space="preserve">mt21vtt010a</t>
  </si>
  <si>
    <t xml:space="preserve">m²</t>
  </si>
  <si>
    <t xml:space="preserve">Luna templada incolora, de 5 mm de espesor. Segundo UNE-EN 410 e UNE-EN 673.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</si>
  <si>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</si>
  <si>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</si>
  <si>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</si>
  <si>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</si>
  <si>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</si>
  <si>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</si>
  <si>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</si>
  <si>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</si>
  <si>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</si>
  <si>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</si>
  <si>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</si>
  <si>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</si>
  <si>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</si>
  <si>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2.108,60€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</si>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</sst>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4.81" customWidth="1"/>
    <col min="4" max="4" width="5.97" customWidth="1"/>
    <col min="5" max="5" width="66.59" customWidth="1"/>
    <col min="6" max="6" width="7.14" customWidth="1"/>
    <col min="7" max="7" width="8.74" customWidth="1"/>
    <col min="8" max="8" width="0.87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190.230000</v>
      </c>
      <c r="H8" s="16">
        <f ca="1">ROUND(INDIRECT(ADDRESS(ROW()+(0), COLUMN()+(-2), 1))*INDIRECT(ADDRESS(ROW()+(0), COLUMN()+(-1), 1)), 2)</f>
        <v>190.230000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63.950000</v>
      </c>
      <c r="H9" s="20">
        <f ca="1">ROUND(INDIRECT(ADDRESS(ROW()+(0), COLUMN()+(-2), 1))*INDIRECT(ADDRESS(ROW()+(0), COLUMN()+(-1), 1)), 2)</f>
        <v>63.950000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99.920000</v>
      </c>
      <c r="H10" s="20">
        <f ca="1">ROUND(INDIRECT(ADDRESS(ROW()+(0), COLUMN()+(-2), 1))*INDIRECT(ADDRESS(ROW()+(0), COLUMN()+(-1), 1)), 2)</f>
        <v>299.760000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132.870000</v>
      </c>
      <c r="H11" s="20">
        <f ca="1">ROUND(INDIRECT(ADDRESS(ROW()+(0), COLUMN()+(-2), 1))*INDIRECT(ADDRESS(ROW()+(0), COLUMN()+(-1), 1)), 2)</f>
        <v>132.870000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2.000000</v>
      </c>
      <c r="G12" s="20">
        <v>55.970000</v>
      </c>
      <c r="H12" s="20">
        <f ca="1">ROUND(INDIRECT(ADDRESS(ROW()+(0), COLUMN()+(-2), 1))*INDIRECT(ADDRESS(ROW()+(0), COLUMN()+(-1), 1)), 2)</f>
        <v>111.940000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78.340000</v>
      </c>
      <c r="H13" s="20">
        <f ca="1">ROUND(INDIRECT(ADDRESS(ROW()+(0), COLUMN()+(-2), 1))*INDIRECT(ADDRESS(ROW()+(0), COLUMN()+(-1), 1)), 2)</f>
        <v>78.340000</v>
      </c>
      <c r="I13" s="20"/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1.370000</v>
      </c>
      <c r="H14" s="20">
        <f ca="1">ROUND(INDIRECT(ADDRESS(ROW()+(0), COLUMN()+(-2), 1))*INDIRECT(ADDRESS(ROW()+(0), COLUMN()+(-1), 1)), 2)</f>
        <v>1.370000</v>
      </c>
      <c r="I14" s="20"/>
      <c r="J14" s="20"/>
      <c r="K14" s="20"/>
    </row>
    <row r="15" spans="1:11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23.000000</v>
      </c>
      <c r="G15" s="20">
        <v>56.330000</v>
      </c>
      <c r="H15" s="20">
        <f ca="1">ROUND(INDIRECT(ADDRESS(ROW()+(0), COLUMN()+(-2), 1))*INDIRECT(ADDRESS(ROW()+(0), COLUMN()+(-1), 1)), 2)</f>
        <v>1295.590000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9.810000</v>
      </c>
      <c r="H16" s="20">
        <f ca="1">ROUND(INDIRECT(ADDRESS(ROW()+(0), COLUMN()+(-2), 1))*INDIRECT(ADDRESS(ROW()+(0), COLUMN()+(-1), 1)), 2)</f>
        <v>9.810000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0.850000</v>
      </c>
      <c r="G17" s="20">
        <v>18.090000</v>
      </c>
      <c r="H17" s="20">
        <f ca="1">ROUND(INDIRECT(ADDRESS(ROW()+(0), COLUMN()+(-2), 1))*INDIRECT(ADDRESS(ROW()+(0), COLUMN()+(-1), 1)), 2)</f>
        <v>15.380000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1.160000</v>
      </c>
      <c r="G18" s="20">
        <v>1.400000</v>
      </c>
      <c r="H18" s="20">
        <f ca="1">ROUND(INDIRECT(ADDRESS(ROW()+(0), COLUMN()+(-2), 1))*INDIRECT(ADDRESS(ROW()+(0), COLUMN()+(-1), 1)), 2)</f>
        <v>1.620000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18" t="s">
        <v>45</v>
      </c>
      <c r="D19" s="17" t="s">
        <v>46</v>
      </c>
      <c r="E19" s="17"/>
      <c r="F19" s="19">
        <v>21.919000</v>
      </c>
      <c r="G19" s="20">
        <v>15.780000</v>
      </c>
      <c r="H19" s="20">
        <f ca="1">ROUND(INDIRECT(ADDRESS(ROW()+(0), COLUMN()+(-2), 1))*INDIRECT(ADDRESS(ROW()+(0), COLUMN()+(-1), 1)), 2)</f>
        <v>345.880000</v>
      </c>
      <c r="I19" s="20"/>
      <c r="J19" s="20"/>
      <c r="K19" s="20"/>
    </row>
    <row r="20" spans="1:11" ht="12.00" thickBot="1" customHeight="1">
      <c r="A20" s="17" t="s">
        <v>47</v>
      </c>
      <c r="B20" s="17"/>
      <c r="C20" s="21" t="s">
        <v>48</v>
      </c>
      <c r="D20" s="22" t="s">
        <v>49</v>
      </c>
      <c r="E20" s="22"/>
      <c r="F20" s="23">
        <v>21.919000</v>
      </c>
      <c r="G20" s="24">
        <v>14.620000</v>
      </c>
      <c r="H20" s="24">
        <f ca="1">ROUND(INDIRECT(ADDRESS(ROW()+(0), COLUMN()+(-2), 1))*INDIRECT(ADDRESS(ROW()+(0), COLUMN()+(-1), 1)), 2)</f>
        <v>320.460000</v>
      </c>
      <c r="I20" s="24"/>
      <c r="J20" s="24"/>
      <c r="K20" s="24"/>
    </row>
    <row r="21" spans="1:11" ht="12.00" thickBot="1" customHeight="1">
      <c r="A21" s="17"/>
      <c r="B21" s="17"/>
      <c r="C21" s="12" t="s">
        <v>50</v>
      </c>
      <c r="D21" s="10" t="s">
        <v>51</v>
      </c>
      <c r="E21" s="10"/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2867.200000</v>
      </c>
      <c r="H21" s="16">
        <f ca="1">ROUND(INDIRECT(ADDRESS(ROW()+(0), COLUMN()+(-2), 1))*INDIRECT(ADDRESS(ROW()+(0), COLUMN()+(-1), 1))/100, 2)</f>
        <v>57.340000</v>
      </c>
      <c r="I21" s="16"/>
      <c r="J21" s="16"/>
      <c r="K21" s="16"/>
    </row>
    <row r="22" spans="1:11" ht="12.00" thickBot="1" customHeight="1">
      <c r="A22" s="22"/>
      <c r="B22" s="22"/>
      <c r="C22" s="21" t="s">
        <v>52</v>
      </c>
      <c r="D22" s="22" t="s">
        <v>53</v>
      </c>
      <c r="E22" s="22"/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2924.540000</v>
      </c>
      <c r="H22" s="24">
        <f ca="1">ROUND(INDIRECT(ADDRESS(ROW()+(0), COLUMN()+(-2), 1))*INDIRECT(ADDRESS(ROW()+(0), COLUMN()+(-1), 1))/100, 2)</f>
        <v>87.740000</v>
      </c>
      <c r="I22" s="24"/>
      <c r="J22" s="24"/>
      <c r="K22" s="24"/>
    </row>
    <row r="23" spans="1:11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3012.280000</v>
      </c>
      <c r="I23" s="26"/>
      <c r="J23" s="26"/>
      <c r="K23" s="26"/>
    </row>
  </sheetData>
  <mergeCells count="5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