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<sst xmlns="http://schemas.openxmlformats.org/spreadsheetml/2006/main" count="38" uniqueCount="38">
  <si>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</si>
  <si>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</si>
  <si>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</si>
  <si>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</si>
  <si>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55x55x55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</si>
  <si>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</si>
  <si>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</si>
  <si>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</si>
  <si>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</si>
  <si>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</si>
  <si>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</si>
  <si>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mt10hmf010Mm</t>
  </si>
  <si>
    <t xml:space="preserve">m³</t>
  </si>
  <si>
    <t xml:space="preserve">Formigón HM-20/B/20/I, fabricado en central.</t>
  </si>
  <si>
    <t xml:space="preserve">mt11arp100c</t>
  </si>
  <si>
    <t xml:space="preserve">Ude</t>
  </si>
  <si>
    <t xml:space="preserve">Arqueta prefabricada de polipropileno, 55x55x55 cm.</t>
  </si>
  <si>
    <t xml:space="preserve">mt11arp050i</t>
  </si>
  <si>
    <t xml:space="preserve">Ude</t>
  </si>
  <si>
    <t xml:space="preserve">Tapa de PVC, para arquetas de fontanería de 55x55 cm.</t>
  </si>
  <si>
    <t xml:space="preserve">mt01arr010a</t>
  </si>
  <si>
    <t xml:space="preserve">t</t>
  </si>
  <si>
    <t xml:space="preserve">Grava de canteira, de 19 a 25 mm de diámetro.</t>
  </si>
  <si>
    <t xml:space="preserve">mq01ret020b</t>
  </si>
  <si>
    <t xml:space="preserve">h</t>
  </si>
  <si>
    <t xml:space="preserve">Retrocargadora sobre neumáticos 100 CV.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</si>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</sst>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3.21" customWidth="1"/>
    <col min="4" max="4" width="8.89" customWidth="1"/>
    <col min="5" max="5" width="52.89" customWidth="1"/>
    <col min="6" max="6" width="10.49" customWidth="1"/>
    <col min="7" max="7" width="11.07" customWidth="1"/>
    <col min="8" max="8" width="16.6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0.108000</v>
      </c>
      <c r="G8" s="16">
        <v>70.640000</v>
      </c>
      <c r="H8" s="16">
        <f ca="1">ROUND(INDIRECT(ADDRESS(ROW()+(0), COLUMN()+(-2), 1))*INDIRECT(ADDRESS(ROW()+(0), COLUMN()+(-1), 1)), 2)</f>
        <v>7.630000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56.000000</v>
      </c>
      <c r="H9" s="20">
        <f ca="1">ROUND(INDIRECT(ADDRESS(ROW()+(0), COLUMN()+(-2), 1))*INDIRECT(ADDRESS(ROW()+(0), COLUMN()+(-1), 1)), 2)</f>
        <v>56.000000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1.000000</v>
      </c>
      <c r="G10" s="20">
        <v>72.660000</v>
      </c>
      <c r="H10" s="20">
        <f ca="1">ROUND(INDIRECT(ADDRESS(ROW()+(0), COLUMN()+(-2), 1))*INDIRECT(ADDRESS(ROW()+(0), COLUMN()+(-1), 1)), 2)</f>
        <v>72.660000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0.497000</v>
      </c>
      <c r="G11" s="20">
        <v>7.230000</v>
      </c>
      <c r="H11" s="20">
        <f ca="1">ROUND(INDIRECT(ADDRESS(ROW()+(0), COLUMN()+(-2), 1))*INDIRECT(ADDRESS(ROW()+(0), COLUMN()+(-1), 1)), 2)</f>
        <v>3.590000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0.069000</v>
      </c>
      <c r="G12" s="20">
        <v>35.420000</v>
      </c>
      <c r="H12" s="20">
        <f ca="1">ROUND(INDIRECT(ADDRESS(ROW()+(0), COLUMN()+(-2), 1))*INDIRECT(ADDRESS(ROW()+(0), COLUMN()+(-1), 1)), 2)</f>
        <v>2.440000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0.508000</v>
      </c>
      <c r="G13" s="20">
        <v>15.280000</v>
      </c>
      <c r="H13" s="20">
        <f ca="1">ROUND(INDIRECT(ADDRESS(ROW()+(0), COLUMN()+(-2), 1))*INDIRECT(ADDRESS(ROW()+(0), COLUMN()+(-1), 1)), 2)</f>
        <v>7.760000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0.409000</v>
      </c>
      <c r="G14" s="24">
        <v>13.970000</v>
      </c>
      <c r="H14" s="24">
        <f ca="1">ROUND(INDIRECT(ADDRESS(ROW()+(0), COLUMN()+(-2), 1))*INDIRECT(ADDRESS(ROW()+(0), COLUMN()+(-1), 1)), 2)</f>
        <v>5.710000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155.790000</v>
      </c>
      <c r="H15" s="16">
        <f ca="1">ROUND(INDIRECT(ADDRESS(ROW()+(0), COLUMN()+(-2), 1))*INDIRECT(ADDRESS(ROW()+(0), COLUMN()+(-1), 1))/100, 2)</f>
        <v>3.120000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158.910000</v>
      </c>
      <c r="H16" s="24">
        <f ca="1">ROUND(INDIRECT(ADDRESS(ROW()+(0), COLUMN()+(-2), 1))*INDIRECT(ADDRESS(ROW()+(0), COLUMN()+(-1), 1))/100, 2)</f>
        <v>4.770000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163.680000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