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<sst xmlns="http://schemas.openxmlformats.org/spreadsheetml/2006/main" count="35" uniqueCount="35">
  <si>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</si>
  <si>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IFW070</t>
  </si>
  <si>
    <t xml:space="preserve">Ude</t>
  </si>
  <si>
    <t xml:space="preserve">Arqueta.</t>
  </si>
  <si>
    <r>
      <rPr>
        <sz val="7.80"/>
        <color rgb="FF000000"/>
        <rFont val="Arial"/>
        <family val="2"/>
      </rPr>
      <t xml:space="preserve">Arqueta </t>
    </r>
    <r>
      <rPr>
        <b/>
        <sz val="7.80"/>
        <color rgb="FF000000"/>
        <rFont val="Arial"/>
        <family val="2"/>
      </rPr>
      <t xml:space="preserve">de formigón en masa "in situ"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dimensións interiores 50x50x50 cm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marco e tapa de fundición</t>
    </r>
    <r>
      <rPr>
        <sz val="7.80"/>
        <color rgb="FF000000"/>
        <rFont val="Arial"/>
        <family val="2"/>
      </rPr>
      <t xml:space="preserve">, para aloxamento da válvula.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</si>
  <si>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</si>
  <si>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</si>
  <si>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</si>
  <si>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</si>
  <si>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</si>
  <si>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</si>
  <si>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mt10hmf010kn</t>
  </si>
  <si>
    <t xml:space="preserve">m³</t>
  </si>
  <si>
    <t xml:space="preserve">Formigón HM-30/B/20/I+Qb, fabricado en central, con cemento SR.</t>
  </si>
  <si>
    <t xml:space="preserve">mt08epr030b</t>
  </si>
  <si>
    <t xml:space="preserve">Ude</t>
  </si>
  <si>
    <t xml:space="preserve">Encofrado para formación de arquetas de sección cadrada de 50x50x50 cm, realizado con chapas metálicas reutilizables, incluso p/p de accesorios de montaxe.</t>
  </si>
  <si>
    <t xml:space="preserve">mt10hmf010lq</t>
  </si>
  <si>
    <t xml:space="preserve">m³</t>
  </si>
  <si>
    <t xml:space="preserve">Formigón HM-35/P/20/I+Qb, fabricado en central, con cemento SR.</t>
  </si>
  <si>
    <t xml:space="preserve">mt11arf020b</t>
  </si>
  <si>
    <t xml:space="preserve">Ude</t>
  </si>
  <si>
    <t xml:space="preserve">Marco e tapa de fundición, 50x50 cm, para arqueta rexistrable, clase B-125 segundo UNE-EN 124.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</si>
  <si>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</si>
  <si>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</si>
  <si>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</si>
  <si>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</si>
  <si>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</si>
  <si>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</si>
  <si>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</si>
  <si>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</si>
  <si>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</si>
  <si>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</si>
  <si>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4,47€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</si>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</sst>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8" customWidth="1"/>
    <col min="3" max="3" width="2.04" customWidth="1"/>
    <col min="4" max="4" width="2.77" customWidth="1"/>
    <col min="5" max="5" width="74.17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0.096000</v>
      </c>
      <c r="G8" s="16">
        <v>98.190000</v>
      </c>
      <c r="H8" s="16">
        <f ca="1">ROUND(INDIRECT(ADDRESS(ROW()+(0), COLUMN()+(-2), 1))*INDIRECT(ADDRESS(ROW()+(0), COLUMN()+(-1), 1)), 2)</f>
        <v>9.430000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0.050000</v>
      </c>
      <c r="G9" s="20">
        <v>228.570000</v>
      </c>
      <c r="H9" s="20">
        <f ca="1">ROUND(INDIRECT(ADDRESS(ROW()+(0), COLUMN()+(-2), 1))*INDIRECT(ADDRESS(ROW()+(0), COLUMN()+(-1), 1)), 2)</f>
        <v>11.430000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0.149000</v>
      </c>
      <c r="G10" s="20">
        <v>96.260000</v>
      </c>
      <c r="H10" s="20">
        <f ca="1">ROUND(INDIRECT(ADDRESS(ROW()+(0), COLUMN()+(-2), 1))*INDIRECT(ADDRESS(ROW()+(0), COLUMN()+(-1), 1)), 2)</f>
        <v>14.340000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1.000000</v>
      </c>
      <c r="G11" s="20">
        <v>27.150000</v>
      </c>
      <c r="H11" s="20">
        <f ca="1">ROUND(INDIRECT(ADDRESS(ROW()+(0), COLUMN()+(-2), 1))*INDIRECT(ADDRESS(ROW()+(0), COLUMN()+(-1), 1)), 2)</f>
        <v>27.150000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0.896000</v>
      </c>
      <c r="G12" s="20">
        <v>15.280000</v>
      </c>
      <c r="H12" s="20">
        <f ca="1">ROUND(INDIRECT(ADDRESS(ROW()+(0), COLUMN()+(-2), 1))*INDIRECT(ADDRESS(ROW()+(0), COLUMN()+(-1), 1)), 2)</f>
        <v>13.690000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0.647000</v>
      </c>
      <c r="G13" s="24">
        <v>13.970000</v>
      </c>
      <c r="H13" s="24">
        <f ca="1">ROUND(INDIRECT(ADDRESS(ROW()+(0), COLUMN()+(-2), 1))*INDIRECT(ADDRESS(ROW()+(0), COLUMN()+(-1), 1)), 2)</f>
        <v>9.040000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85.080000</v>
      </c>
      <c r="H14" s="16">
        <f ca="1">ROUND(INDIRECT(ADDRESS(ROW()+(0), COLUMN()+(-2), 1))*INDIRECT(ADDRESS(ROW()+(0), COLUMN()+(-1), 1))/100, 2)</f>
        <v>1.700000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86.780000</v>
      </c>
      <c r="H15" s="24">
        <f ca="1">ROUND(INDIRECT(ADDRESS(ROW()+(0), COLUMN()+(-2), 1))*INDIRECT(ADDRESS(ROW()+(0), COLUMN()+(-1), 1))/100, 2)</f>
        <v>2.600000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89.380000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