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<sst xmlns="http://schemas.openxmlformats.org/spreadsheetml/2006/main" count="52" uniqueCount="52">
  <si>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</si>
  <si>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</si>
  <si>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</si>
  <si>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</si>
  <si>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75x75x125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</si>
  <si>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</si>
  <si>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</si>
  <si>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</si>
  <si>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</si>
  <si>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</si>
  <si>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</si>
  <si>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</si>
  <si>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</si>
  <si>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</si>
  <si>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</si>
  <si>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</si>
  <si>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</si>
  <si>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</si>
  <si>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</si>
  <si>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</si>
  <si>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</si>
  <si>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</si>
  <si>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</si>
  <si>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</si>
  <si>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</si>
  <si>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</si>
  <si>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mt01arr010a</t>
  </si>
  <si>
    <t xml:space="preserve">t</t>
  </si>
  <si>
    <t xml:space="preserve">Grava de canteira, de 19 a 25 mm de diámetro.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</si>
  <si>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</si>
  <si>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</si>
  <si>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</si>
  <si>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</si>
  <si>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</si>
  <si>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</si>
  <si>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</si>
  <si>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</si>
  <si>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</si>
  <si>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</si>
  <si>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12,04€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</si>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</sst>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155.000000</v>
      </c>
      <c r="H9" s="19"/>
      <c r="I9" s="20">
        <v>0.140000</v>
      </c>
      <c r="J9" s="20">
        <f ca="1">ROUND(INDIRECT(ADDRESS(ROW()+(0), COLUMN()+(-3), 1))*INDIRECT(ADDRESS(ROW()+(0), COLUMN()+(-1), 1)), 2)</f>
        <v>21.700000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0.052000</v>
      </c>
      <c r="H10" s="19"/>
      <c r="I10" s="20">
        <v>115.300000</v>
      </c>
      <c r="J10" s="20">
        <f ca="1">ROUND(INDIRECT(ADDRESS(ROW()+(0), COLUMN()+(-3), 1))*INDIRECT(ADDRESS(ROW()+(0), COLUMN()+(-1), 1)), 2)</f>
        <v>6.000000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0.065000</v>
      </c>
      <c r="H11" s="19"/>
      <c r="I11" s="20">
        <v>149.300000</v>
      </c>
      <c r="J11" s="20">
        <f ca="1">ROUND(INDIRECT(ADDRESS(ROW()+(0), COLUMN()+(-3), 1))*INDIRECT(ADDRESS(ROW()+(0), COLUMN()+(-1), 1)), 2)</f>
        <v>9.700000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1.742000</v>
      </c>
      <c r="H13" s="19"/>
      <c r="I13" s="20">
        <v>7.230000</v>
      </c>
      <c r="J13" s="20">
        <f ca="1">ROUND(INDIRECT(ADDRESS(ROW()+(0), COLUMN()+(-3), 1))*INDIRECT(ADDRESS(ROW()+(0), COLUMN()+(-1), 1)), 2)</f>
        <v>12.590000</v>
      </c>
      <c r="K13" s="20"/>
    </row>
    <row r="14" spans="1:11" ht="12.00" thickBot="1" customHeight="1">
      <c r="A14" s="17" t="s">
        <v>29</v>
      </c>
      <c r="B14" s="17"/>
      <c r="C14" s="18" t="s">
        <v>30</v>
      </c>
      <c r="D14" s="18"/>
      <c r="E14" s="17" t="s">
        <v>31</v>
      </c>
      <c r="F14" s="17"/>
      <c r="G14" s="19">
        <v>2.255000</v>
      </c>
      <c r="H14" s="19"/>
      <c r="I14" s="20">
        <v>15.280000</v>
      </c>
      <c r="J14" s="20">
        <f ca="1">ROUND(INDIRECT(ADDRESS(ROW()+(0), COLUMN()+(-3), 1))*INDIRECT(ADDRESS(ROW()+(0), COLUMN()+(-1), 1)), 2)</f>
        <v>34.460000</v>
      </c>
      <c r="K14" s="20"/>
    </row>
    <row r="15" spans="1:11" ht="12.00" thickBot="1" customHeight="1">
      <c r="A15" s="17" t="s">
        <v>32</v>
      </c>
      <c r="B15" s="17"/>
      <c r="C15" s="21" t="s">
        <v>33</v>
      </c>
      <c r="D15" s="21"/>
      <c r="E15" s="22" t="s">
        <v>34</v>
      </c>
      <c r="F15" s="22"/>
      <c r="G15" s="23">
        <v>5.476000</v>
      </c>
      <c r="H15" s="23"/>
      <c r="I15" s="24">
        <v>13.970000</v>
      </c>
      <c r="J15" s="24">
        <f ca="1">ROUND(INDIRECT(ADDRESS(ROW()+(0), COLUMN()+(-3), 1))*INDIRECT(ADDRESS(ROW()+(0), COLUMN()+(-1), 1)), 2)</f>
        <v>76.500000</v>
      </c>
      <c r="K15" s="24"/>
    </row>
    <row r="16" spans="1:11" ht="12.00" thickBot="1" customHeight="1">
      <c r="A16" s="17"/>
      <c r="B16" s="17"/>
      <c r="C16" s="12" t="s">
        <v>35</v>
      </c>
      <c r="D16" s="12"/>
      <c r="E16" s="10" t="s">
        <v>36</v>
      </c>
      <c r="F16" s="10"/>
      <c r="G16" s="14">
        <v>2.000000</v>
      </c>
      <c r="H16" s="14"/>
      <c r="I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229.240000</v>
      </c>
      <c r="J16" s="16">
        <f ca="1">ROUND(INDIRECT(ADDRESS(ROW()+(0), COLUMN()+(-3), 1))*INDIRECT(ADDRESS(ROW()+(0), COLUMN()+(-1), 1))/100, 2)</f>
        <v>4.580000</v>
      </c>
      <c r="K16" s="16"/>
    </row>
    <row r="17" spans="1:11" ht="12.00" thickBot="1" customHeight="1">
      <c r="A17" s="22"/>
      <c r="B17" s="22"/>
      <c r="C17" s="21" t="s">
        <v>37</v>
      </c>
      <c r="D17" s="21"/>
      <c r="E17" s="22" t="s">
        <v>38</v>
      </c>
      <c r="F17" s="22"/>
      <c r="G17" s="23">
        <v>3.000000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233.820000</v>
      </c>
      <c r="J17" s="24">
        <f ca="1">ROUND(INDIRECT(ADDRESS(ROW()+(0), COLUMN()+(-3), 1))*INDIRECT(ADDRESS(ROW()+(0), COLUMN()+(-1), 1))/100, 2)</f>
        <v>7.010000</v>
      </c>
      <c r="K17" s="24"/>
    </row>
    <row r="18" spans="1:11" ht="12.00" thickBot="1" customHeight="1">
      <c r="A18" s="6" t="s">
        <v>39</v>
      </c>
      <c r="B18" s="6"/>
      <c r="C18" s="7"/>
      <c r="D18" s="7"/>
      <c r="E18" s="7"/>
      <c r="F18" s="7"/>
      <c r="G18" s="25"/>
      <c r="H18" s="25"/>
      <c r="I18" s="6" t="s">
        <v>40</v>
      </c>
      <c r="J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240.830000</v>
      </c>
      <c r="K18" s="26"/>
    </row>
    <row r="21" spans="1:11" ht="21.60" thickBot="1" customHeight="1">
      <c r="A21" s="27" t="s">
        <v>41</v>
      </c>
      <c r="B21" s="27"/>
      <c r="C21" s="27"/>
      <c r="D21" s="27"/>
      <c r="E21" s="27"/>
      <c r="F21" s="27" t="s">
        <v>42</v>
      </c>
      <c r="G21" s="27"/>
      <c r="H21" s="27" t="s">
        <v>43</v>
      </c>
      <c r="I21" s="27"/>
      <c r="J21" s="27"/>
      <c r="K21" s="27" t="s">
        <v>44</v>
      </c>
    </row>
    <row r="22" spans="1:11" ht="12.00" thickBot="1" customHeight="1">
      <c r="A22" s="28" t="s">
        <v>45</v>
      </c>
      <c r="B22" s="28"/>
      <c r="C22" s="28"/>
      <c r="D22" s="28"/>
      <c r="E22" s="28"/>
      <c r="F22" s="29">
        <v>142005.000000</v>
      </c>
      <c r="G22" s="29"/>
      <c r="H22" s="29">
        <v>142006.000000</v>
      </c>
      <c r="I22" s="29"/>
      <c r="J22" s="29"/>
      <c r="K22" s="29" t="s">
        <v>46</v>
      </c>
    </row>
    <row r="23" spans="1:11" ht="12.00" thickBot="1" customHeight="1">
      <c r="A23" s="30" t="s">
        <v>47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4" spans="1:11" ht="12.0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11.40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4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4"/>
    <mergeCell ref="H22:J24"/>
    <mergeCell ref="K22:K24"/>
    <mergeCell ref="A23:E23"/>
    <mergeCell ref="A24:E24"/>
    <mergeCell ref="A27:K27"/>
    <mergeCell ref="A28:K28"/>
    <mergeCell ref="A29:K29"/>
  </mergeCells>
  <pageMargins left="0.620079" right="0.472441" top="0.472441" bottom="0.472441" header="0.0" footer="0.0"/>
  <pageSetup paperSize="9" orientation="portrait"/>
  <rowBreaks count="0" manualBreakCount="0">
    </rowBreaks>
</worksheet>
</file>