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<sst xmlns="http://schemas.openxmlformats.org/spreadsheetml/2006/main" count="53" uniqueCount="53">
  <si>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</si>
  <si>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IFI010</t>
  </si>
  <si>
    <t xml:space="preserve">Ude</t>
  </si>
  <si>
    <t xml:space="preserve">Instalación interior en cuarto húmido.</t>
  </si>
  <si>
    <r>
      <rPr>
        <sz val="7.80"/>
        <color rgb="FF000000"/>
        <rFont val="Arial"/>
        <family val="2"/>
      </rPr>
      <t xml:space="preserve">Instalación interior de fontanería para </t>
    </r>
    <r>
      <rPr>
        <b/>
        <sz val="7.80"/>
        <color rgb="FF000000"/>
        <rFont val="Arial"/>
        <family val="2"/>
      </rPr>
      <t xml:space="preserve">cuarto de baño</t>
    </r>
    <r>
      <rPr>
        <sz val="7.80"/>
        <color rgb="FF000000"/>
        <rFont val="Arial"/>
        <family val="2"/>
      </rPr>
      <t xml:space="preserve"> con dotación para: </t>
    </r>
    <r>
      <rPr>
        <b/>
        <sz val="7.80"/>
        <color rgb="FF000000"/>
        <rFont val="Arial"/>
        <family val="2"/>
      </rPr>
      <t xml:space="preserve">inodoro, lavabo sinxelo, bañeira, bidé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polietileno reticulado (PE-X)</t>
    </r>
    <r>
      <rPr>
        <sz val="7.80"/>
        <color rgb="FF000000"/>
        <rFont val="Arial"/>
        <family val="2"/>
      </rPr>
      <t xml:space="preserve">, para a rede de auga fría </t>
    </r>
    <r>
      <rPr>
        <b/>
        <sz val="7.80"/>
        <color rgb="FF000000"/>
        <rFont val="Arial"/>
        <family val="2"/>
      </rPr>
      <t xml:space="preserve">e quente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</si>
  <si>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</si>
  <si>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</si>
  <si>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</si>
  <si>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</si>
  <si>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</si>
  <si>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</si>
  <si>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mt37tpu400a</t>
  </si>
  <si>
    <t xml:space="preserve">Ude</t>
  </si>
  <si>
    <t xml:space="preserve">Material auxiliar para montaxe e suxección á obra de as tuberías de polietileno reticulado (PE-X), serie 5, de 16 mm de diámetro exterior.</t>
  </si>
  <si>
    <t xml:space="preserve">mt37tpu010ag</t>
  </si>
  <si>
    <t xml:space="preserve">m</t>
  </si>
  <si>
    <t xml:space="preserve">Tubo de polietileno reticulado (PE-X), serie 5, de 16 mm de diámetro exterior, serie 5, PN=6 atm e 1,8 mm de espesor, segundo UNE-EN ISO 15875-2, co prezo incrementado o 30% en concepto de accesorios e pezas especiais.</t>
  </si>
  <si>
    <t xml:space="preserve">mt37tpu400b</t>
  </si>
  <si>
    <t xml:space="preserve">Ude</t>
  </si>
  <si>
    <t xml:space="preserve">Material auxiliar para montaxe e suxección á obra de as tuberías de polietileno reticulado (PE-X), serie 5, de 20 mm de diámetro exterior.</t>
  </si>
  <si>
    <t xml:space="preserve">mt37tpu010bg</t>
  </si>
  <si>
    <t xml:space="preserve">m</t>
  </si>
  <si>
    <t xml:space="preserve">Tubo de polietileno reticulado (PE-X), serie 5, de 20 mm de diámetro exterior, serie 5, PN=6 atm e 1,9 mm de espesor, segundo UNE-EN ISO 15875-2, co prezo incrementado o 30% en concepto de accesorios e pezas especiais.</t>
  </si>
  <si>
    <t xml:space="preserve">mt37tpu400b</t>
  </si>
  <si>
    <t xml:space="preserve">Ude</t>
  </si>
  <si>
    <t xml:space="preserve">Material auxiliar para montaxe e suxección á obra de as tuberías de polietileno reticulado (PE-X), serie 5, de 20 mm de diámetro exterior.</t>
  </si>
  <si>
    <t xml:space="preserve">mt37tpu010bg</t>
  </si>
  <si>
    <t xml:space="preserve">m</t>
  </si>
  <si>
    <t xml:space="preserve">Tubo de polietileno reticulado (PE-X), serie 5, de 20 mm de diámetro exterior, serie 5, PN=6 atm e 1,9 mm de espesor, segundo UNE-EN ISO 15875-2, co prezo incrementado o 30% en concepto de accesorios e pezas especiais.</t>
  </si>
  <si>
    <t xml:space="preserve">mt37tpu400c</t>
  </si>
  <si>
    <t xml:space="preserve">Ude</t>
  </si>
  <si>
    <t xml:space="preserve">Material auxiliar para montaxe e suxección á obra de as tuberías de polietileno reticulado (PE-X), serie 5, de 25 mm de diámetro exterior.</t>
  </si>
  <si>
    <t xml:space="preserve">mt37tpu010cg</t>
  </si>
  <si>
    <t xml:space="preserve">m</t>
  </si>
  <si>
    <t xml:space="preserve">Tubo de polietileno reticulado (PE-X), serie 5, de 25 mm de diámetro exterior, serie 5, PN=6 atm e 2,3 mm de espesor, segundo UNE-EN ISO 15875-2, co prezo incrementado o 30% en concepto de accesorios e pezas especiais.</t>
  </si>
  <si>
    <t xml:space="preserve">mt37avu150b</t>
  </si>
  <si>
    <t xml:space="preserve">Ude</t>
  </si>
  <si>
    <t xml:space="preserve">Válvula de asento, de bronce, de 20 mm de diámetro, con dous elementos de conexión.</t>
  </si>
  <si>
    <t xml:space="preserve">mt37avu150c</t>
  </si>
  <si>
    <t xml:space="preserve">Ude</t>
  </si>
  <si>
    <t xml:space="preserve">Válvula de asento, de bronce, de 25 mm de diámetro, con dous elementos de conexión.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</si>
  <si>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</si>
  <si>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</si>
  <si>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</si>
  <si>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</si>
  <si>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</si>
  <si>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</si>
  <si>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</si>
  <si>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</si>
  <si>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</si>
  <si>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</si>
  <si>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54,61€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</si>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</sst>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58" customWidth="1"/>
    <col min="3" max="3" width="4.81" customWidth="1"/>
    <col min="4" max="4" width="8.31" customWidth="1"/>
    <col min="5" max="5" width="65.57" customWidth="1"/>
    <col min="6" max="6" width="7.14" customWidth="1"/>
    <col min="7" max="7" width="2.62" customWidth="1"/>
    <col min="8" max="8" width="4.52" customWidth="1"/>
    <col min="9" max="9" width="1.31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13.500000</v>
      </c>
      <c r="G8" s="16">
        <v>0.080000</v>
      </c>
      <c r="H8" s="16"/>
      <c r="I8" s="16">
        <f ca="1">ROUND(INDIRECT(ADDRESS(ROW()+(0), COLUMN()+(-3), 1))*INDIRECT(ADDRESS(ROW()+(0), COLUMN()+(-2), 1)), 2)</f>
        <v>1.080000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13.500000</v>
      </c>
      <c r="G9" s="20">
        <v>2.040000</v>
      </c>
      <c r="H9" s="20"/>
      <c r="I9" s="20">
        <f ca="1">ROUND(INDIRECT(ADDRESS(ROW()+(0), COLUMN()+(-3), 1))*INDIRECT(ADDRESS(ROW()+(0), COLUMN()+(-2), 1)), 2)</f>
        <v>27.540000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5.400000</v>
      </c>
      <c r="G10" s="20">
        <v>0.100000</v>
      </c>
      <c r="H10" s="20"/>
      <c r="I10" s="20">
        <f ca="1">ROUND(INDIRECT(ADDRESS(ROW()+(0), COLUMN()+(-3), 1))*INDIRECT(ADDRESS(ROW()+(0), COLUMN()+(-2), 1)), 2)</f>
        <v>0.540000</v>
      </c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5.400000</v>
      </c>
      <c r="G11" s="20">
        <v>2.500000</v>
      </c>
      <c r="H11" s="20"/>
      <c r="I11" s="20">
        <f ca="1">ROUND(INDIRECT(ADDRESS(ROW()+(0), COLUMN()+(-3), 1))*INDIRECT(ADDRESS(ROW()+(0), COLUMN()+(-2), 1)), 2)</f>
        <v>13.500000</v>
      </c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0.100000</v>
      </c>
      <c r="H12" s="20"/>
      <c r="I12" s="20">
        <f ca="1">ROUND(INDIRECT(ADDRESS(ROW()+(0), COLUMN()+(-3), 1))*INDIRECT(ADDRESS(ROW()+(0), COLUMN()+(-2), 1)), 2)</f>
        <v>0.850000</v>
      </c>
      <c r="J12" s="20"/>
      <c r="K12" s="20"/>
    </row>
    <row r="13" spans="1:11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8.500000</v>
      </c>
      <c r="G13" s="20">
        <v>2.500000</v>
      </c>
      <c r="H13" s="20"/>
      <c r="I13" s="20">
        <f ca="1">ROUND(INDIRECT(ADDRESS(ROW()+(0), COLUMN()+(-3), 1))*INDIRECT(ADDRESS(ROW()+(0), COLUMN()+(-2), 1)), 2)</f>
        <v>21.250000</v>
      </c>
      <c r="J13" s="20"/>
      <c r="K13" s="20"/>
    </row>
    <row r="14" spans="1:11" ht="21.6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8.500000</v>
      </c>
      <c r="G14" s="20">
        <v>0.170000</v>
      </c>
      <c r="H14" s="20"/>
      <c r="I14" s="20">
        <f ca="1">ROUND(INDIRECT(ADDRESS(ROW()+(0), COLUMN()+(-3), 1))*INDIRECT(ADDRESS(ROW()+(0), COLUMN()+(-2), 1)), 2)</f>
        <v>1.450000</v>
      </c>
      <c r="J14" s="20"/>
      <c r="K14" s="20"/>
    </row>
    <row r="15" spans="1:11" ht="31.2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8.500000</v>
      </c>
      <c r="G15" s="20">
        <v>4.430000</v>
      </c>
      <c r="H15" s="20"/>
      <c r="I15" s="20">
        <f ca="1">ROUND(INDIRECT(ADDRESS(ROW()+(0), COLUMN()+(-3), 1))*INDIRECT(ADDRESS(ROW()+(0), COLUMN()+(-2), 1)), 2)</f>
        <v>37.660000</v>
      </c>
      <c r="J15" s="20"/>
      <c r="K15" s="20"/>
    </row>
    <row r="16" spans="1:11" ht="21.6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1.000000</v>
      </c>
      <c r="G16" s="20">
        <v>76.930000</v>
      </c>
      <c r="H16" s="20"/>
      <c r="I16" s="20">
        <f ca="1">ROUND(INDIRECT(ADDRESS(ROW()+(0), COLUMN()+(-3), 1))*INDIRECT(ADDRESS(ROW()+(0), COLUMN()+(-2), 1)), 2)</f>
        <v>76.930000</v>
      </c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1.000000</v>
      </c>
      <c r="G17" s="20">
        <v>83.730000</v>
      </c>
      <c r="H17" s="20"/>
      <c r="I17" s="20">
        <f ca="1">ROUND(INDIRECT(ADDRESS(ROW()+(0), COLUMN()+(-3), 1))*INDIRECT(ADDRESS(ROW()+(0), COLUMN()+(-2), 1)), 2)</f>
        <v>83.730000</v>
      </c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6.843000</v>
      </c>
      <c r="G18" s="20">
        <v>15.780000</v>
      </c>
      <c r="H18" s="20"/>
      <c r="I18" s="20">
        <f ca="1">ROUND(INDIRECT(ADDRESS(ROW()+(0), COLUMN()+(-3), 1))*INDIRECT(ADDRESS(ROW()+(0), COLUMN()+(-2), 1)), 2)</f>
        <v>107.980000</v>
      </c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6.843000</v>
      </c>
      <c r="G19" s="24">
        <v>14.620000</v>
      </c>
      <c r="H19" s="24"/>
      <c r="I19" s="24">
        <f ca="1">ROUND(INDIRECT(ADDRESS(ROW()+(0), COLUMN()+(-3), 1))*INDIRECT(ADDRESS(ROW()+(0), COLUMN()+(-2), 1)), 2)</f>
        <v>100.040000</v>
      </c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472.550000</v>
      </c>
      <c r="H20" s="16"/>
      <c r="I20" s="16">
        <f ca="1">ROUND(INDIRECT(ADDRESS(ROW()+(0), COLUMN()+(-3), 1))*INDIRECT(ADDRESS(ROW()+(0), COLUMN()+(-2), 1))/100, 2)</f>
        <v>9.450000</v>
      </c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482.000000</v>
      </c>
      <c r="H21" s="24"/>
      <c r="I21" s="24">
        <f ca="1">ROUND(INDIRECT(ADDRESS(ROW()+(0), COLUMN()+(-3), 1))*INDIRECT(ADDRESS(ROW()+(0), COLUMN()+(-2), 1))/100, 2)</f>
        <v>14.460000</v>
      </c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496.460000</v>
      </c>
      <c r="J22" s="26"/>
      <c r="K22" s="26"/>
    </row>
  </sheetData>
  <mergeCells count="6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B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