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<sst xmlns="http://schemas.openxmlformats.org/spreadsheetml/2006/main" count="32" uniqueCount="32">
  <si>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</si>
  <si>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IFC090</t>
  </si>
  <si>
    <t xml:space="preserve">Ude</t>
  </si>
  <si>
    <t xml:space="preserve">Contador de auga.</t>
  </si>
  <si>
    <r>
      <rPr>
        <b/>
        <sz val="7.80"/>
        <color rgb="FF000000"/>
        <rFont val="Arial"/>
        <family val="2"/>
      </rPr>
      <t xml:space="preserve">Contador de auga fría de lectura directa, de chorro simple, caudal nominal 1,5 m³/h, diámetro 1/2", temperatura máxima 30°C, presión máxima 16 bar, válvulas de esfera con conexións roscadas femia de 1/2"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</si>
  <si>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</si>
  <si>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</si>
  <si>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</si>
  <si>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</si>
  <si>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</si>
  <si>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</si>
  <si>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mt37alb100a</t>
  </si>
  <si>
    <t xml:space="preserve">Ude</t>
  </si>
  <si>
    <t xml:space="preserve">Contador de auga fría de lectura directa, de chorro simple, caudal nominal 1,5 m³/h, diámetro 1/2", temperatura máxima 30°C, presión máxima 16 bar, apto para aguas moi duras, con tapa, racores de conexión e precinto.</t>
  </si>
  <si>
    <t xml:space="preserve">mt37www060b</t>
  </si>
  <si>
    <t xml:space="preserve">Ude</t>
  </si>
  <si>
    <t xml:space="preserve">Filtro retedor de residuos de latón, con tamiz de aceiro inoxidable con perforacións de 0,4 mm de diámetro, con rosca de 1/2", para unha presión máxima de traballo de 16 bar e unha temperatura máxima de 110°C.</t>
  </si>
  <si>
    <t xml:space="preserve">mt38alb710a</t>
  </si>
  <si>
    <t xml:space="preserve">Ude</t>
  </si>
  <si>
    <t xml:space="preserve">Válvula de esfera con conexións roscadas femia de 1/2" de diámetro, corpo de latón, presión máxima 16 bar, temperatura máxima 110°C.</t>
  </si>
  <si>
    <t xml:space="preserve">mt38www012</t>
  </si>
  <si>
    <t xml:space="preserve">Ude</t>
  </si>
  <si>
    <t xml:space="preserve">Material auxiliar para instalacions de calefacción e A.C.S.</t>
  </si>
  <si>
    <t xml:space="preserve">mo002</t>
  </si>
  <si>
    <t xml:space="preserve">h</t>
  </si>
  <si>
    <t xml:space="preserve">Oficial 1ª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</si>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</sst>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81" customWidth="1"/>
    <col min="3" max="3" width="1.17" customWidth="1"/>
    <col min="4" max="4" width="19.82" customWidth="1"/>
    <col min="5" max="5" width="43.71" customWidth="1"/>
    <col min="6" max="6" width="10.64" customWidth="1"/>
    <col min="7" max="7" width="1.31" customWidth="1"/>
    <col min="8" max="8" width="5.10" customWidth="1"/>
    <col min="9" max="9" width="6.12" customWidth="1"/>
    <col min="10" max="10" width="0.73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33.710000</v>
      </c>
      <c r="J8" s="16">
        <f ca="1">ROUND(INDIRECT(ADDRESS(ROW()+(0), COLUMN()+(-3), 1))*INDIRECT(ADDRESS(ROW()+(0), COLUMN()+(-1), 1)), 2)</f>
        <v>33.710000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4.980000</v>
      </c>
      <c r="J9" s="20">
        <f ca="1">ROUND(INDIRECT(ADDRESS(ROW()+(0), COLUMN()+(-3), 1))*INDIRECT(ADDRESS(ROW()+(0), COLUMN()+(-1), 1)), 2)</f>
        <v>4.980000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5.960000</v>
      </c>
      <c r="J10" s="20">
        <f ca="1">ROUND(INDIRECT(ADDRESS(ROW()+(0), COLUMN()+(-3), 1))*INDIRECT(ADDRESS(ROW()+(0), COLUMN()+(-1), 1)), 2)</f>
        <v>11.920000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2.100000</v>
      </c>
      <c r="J11" s="20">
        <f ca="1">ROUND(INDIRECT(ADDRESS(ROW()+(0), COLUMN()+(-3), 1))*INDIRECT(ADDRESS(ROW()+(0), COLUMN()+(-1), 1)), 2)</f>
        <v>2.100000</v>
      </c>
      <c r="K11" s="20"/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0.391000</v>
      </c>
      <c r="H12" s="23"/>
      <c r="I12" s="24">
        <v>15.780000</v>
      </c>
      <c r="J12" s="24">
        <f ca="1">ROUND(INDIRECT(ADDRESS(ROW()+(0), COLUMN()+(-3), 1))*INDIRECT(ADDRESS(ROW()+(0), COLUMN()+(-1), 1)), 2)</f>
        <v>6.170000</v>
      </c>
      <c r="K12" s="24"/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58.880000</v>
      </c>
      <c r="J13" s="16">
        <f ca="1">ROUND(INDIRECT(ADDRESS(ROW()+(0), COLUMN()+(-3), 1))*INDIRECT(ADDRESS(ROW()+(0), COLUMN()+(-1), 1))/100, 2)</f>
        <v>1.180000</v>
      </c>
      <c r="K13" s="16"/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60.060000</v>
      </c>
      <c r="J14" s="24">
        <f ca="1">ROUND(INDIRECT(ADDRESS(ROW()+(0), COLUMN()+(-3), 1))*INDIRECT(ADDRESS(ROW()+(0), COLUMN()+(-1), 1))/100, 2)</f>
        <v>1.800000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61.860000</v>
      </c>
      <c r="K15" s="26"/>
    </row>
  </sheetData>
  <mergeCells count="32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A15:F15"/>
    <mergeCell ref="G15:H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