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<sst xmlns="http://schemas.openxmlformats.org/spreadsheetml/2006/main" count="50" uniqueCount="50">
  <si>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</si>
  <si>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IFC020</t>
  </si>
  <si>
    <t xml:space="preserve">Ude</t>
  </si>
  <si>
    <t xml:space="preserve">Batería de contadores divisionarios para abastecemento de auga potable.</t>
  </si>
  <si>
    <r>
      <rPr>
        <sz val="7.80"/>
        <color rgb="FF000000"/>
        <rFont val="Arial"/>
        <family val="2"/>
      </rPr>
      <t xml:space="preserve">Batería de </t>
    </r>
    <r>
      <rPr>
        <b/>
        <sz val="7.80"/>
        <color rgb="FF000000"/>
        <rFont val="Arial"/>
        <family val="2"/>
      </rPr>
      <t xml:space="preserve">aceiro galvanizado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 1/2" DN 63 mm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saídas con conexión embridada</t>
    </r>
    <r>
      <rPr>
        <sz val="7.80"/>
        <color rgb="FF000000"/>
        <rFont val="Arial"/>
        <family val="2"/>
      </rPr>
      <t xml:space="preserve">, para centralización dun máximo de </t>
    </r>
    <r>
      <rPr>
        <b/>
        <sz val="7.80"/>
        <color rgb="FF000000"/>
        <rFont val="Arial"/>
        <family val="2"/>
      </rPr>
      <t xml:space="preserve">12 contadores de 1/2" DN 15 mm en dúas filas</t>
    </r>
    <r>
      <rPr>
        <sz val="7.80"/>
        <color rgb="FF000000"/>
        <rFont val="Arial"/>
        <family val="2"/>
      </rPr>
      <t xml:space="preserve"> e cadro de clasificación.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</si>
  <si>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</si>
  <si>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</si>
  <si>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</si>
  <si>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</si>
  <si>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</si>
  <si>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</si>
  <si>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mt37svc010r</t>
  </si>
  <si>
    <t xml:space="preserve">Ude</t>
  </si>
  <si>
    <t xml:space="preserve">Válvula de comporta de latón fundido, para roscar, de 2 1/2".</t>
  </si>
  <si>
    <t xml:space="preserve">mt37ccb010eb</t>
  </si>
  <si>
    <t xml:space="preserve">Ude</t>
  </si>
  <si>
    <t xml:space="preserve">Batería de aceiro galvanizado de 2 1/2" DN 63 mm, para centralización de 12 contadores divisionarios de auga en dúas filas, de 1080x640 mm. Ata soporte e brida. Segundo UNE 19900.</t>
  </si>
  <si>
    <t xml:space="preserve">mt37sve010b</t>
  </si>
  <si>
    <t xml:space="preserve">Ude</t>
  </si>
  <si>
    <t xml:space="preserve">Válvula de esfera de latón niquelado para roscar de 1/2".</t>
  </si>
  <si>
    <t xml:space="preserve">mt37sgl012a</t>
  </si>
  <si>
    <t xml:space="preserve">Ude</t>
  </si>
  <si>
    <t xml:space="preserve">Billa de comprobación de latón, para roscar, de 1/2".</t>
  </si>
  <si>
    <t xml:space="preserve">mt37svr010a</t>
  </si>
  <si>
    <t xml:space="preserve">Ude</t>
  </si>
  <si>
    <t xml:space="preserve">Válvula de retención de latón para roscar de 1/2".</t>
  </si>
  <si>
    <t xml:space="preserve">mt37ccb040a</t>
  </si>
  <si>
    <t xml:space="preserve">Ude</t>
  </si>
  <si>
    <t xml:space="preserve">Latiguiño de aceiro inoxidable, de 3/4", de 400 mm de lonxitude.</t>
  </si>
  <si>
    <t xml:space="preserve">mt37www020</t>
  </si>
  <si>
    <t xml:space="preserve">Ude</t>
  </si>
  <si>
    <t xml:space="preserve">Tapa cega.</t>
  </si>
  <si>
    <t xml:space="preserve">mt37ccb015ea</t>
  </si>
  <si>
    <t xml:space="preserve">Ude</t>
  </si>
  <si>
    <t xml:space="preserve">Cadro de clasificación metálico para centralización de 12 contadores divisionarios de auga en dúas filas.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</si>
  <si>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</si>
  <si>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</si>
  <si>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</si>
  <si>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</si>
  <si>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</si>
  <si>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</si>
  <si>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</si>
  <si>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</si>
  <si>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</si>
  <si>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</si>
  <si>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</si>
  <si>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</si>
  <si>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</si>
  <si>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32,93€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</si>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</sst>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4.37" customWidth="1"/>
    <col min="3" max="3" width="9.91" customWidth="1"/>
    <col min="4" max="4" width="63.53" customWidth="1"/>
    <col min="5" max="5" width="7.14" customWidth="1"/>
    <col min="6" max="6" width="0.58" customWidth="1"/>
    <col min="7" max="7" width="6.41" customWidth="1"/>
    <col min="8" max="8" width="6.41" customWidth="1"/>
    <col min="9" max="9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59.250000</v>
      </c>
      <c r="G8" s="16"/>
      <c r="H8" s="16">
        <f ca="1">ROUND(INDIRECT(ADDRESS(ROW()+(0), COLUMN()+(-3), 1))*INDIRECT(ADDRESS(ROW()+(0), COLUMN()+(-2), 1)), 2)</f>
        <v>59.250000</v>
      </c>
      <c r="I8" s="16"/>
    </row>
    <row r="9" spans="1:9" ht="31.2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20">
        <v>173.990000</v>
      </c>
      <c r="G9" s="20"/>
      <c r="H9" s="20">
        <f ca="1">ROUND(INDIRECT(ADDRESS(ROW()+(0), COLUMN()+(-3), 1))*INDIRECT(ADDRESS(ROW()+(0), COLUMN()+(-2), 1)), 2)</f>
        <v>173.990000</v>
      </c>
      <c r="I9" s="20"/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22.000000</v>
      </c>
      <c r="F10" s="20">
        <v>4.130000</v>
      </c>
      <c r="G10" s="20"/>
      <c r="H10" s="20">
        <f ca="1">ROUND(INDIRECT(ADDRESS(ROW()+(0), COLUMN()+(-3), 1))*INDIRECT(ADDRESS(ROW()+(0), COLUMN()+(-2), 1)), 2)</f>
        <v>90.860000</v>
      </c>
      <c r="I10" s="20"/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11.000000</v>
      </c>
      <c r="F11" s="20">
        <v>4.990000</v>
      </c>
      <c r="G11" s="20"/>
      <c r="H11" s="20">
        <f ca="1">ROUND(INDIRECT(ADDRESS(ROW()+(0), COLUMN()+(-3), 1))*INDIRECT(ADDRESS(ROW()+(0), COLUMN()+(-2), 1)), 2)</f>
        <v>54.890000</v>
      </c>
      <c r="I11" s="20"/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11.000000</v>
      </c>
      <c r="F12" s="20">
        <v>2.860000</v>
      </c>
      <c r="G12" s="20"/>
      <c r="H12" s="20">
        <f ca="1">ROUND(INDIRECT(ADDRESS(ROW()+(0), COLUMN()+(-3), 1))*INDIRECT(ADDRESS(ROW()+(0), COLUMN()+(-2), 1)), 2)</f>
        <v>31.460000</v>
      </c>
      <c r="I12" s="20"/>
    </row>
    <row r="13" spans="1:9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11.000000</v>
      </c>
      <c r="F13" s="20">
        <v>6.450000</v>
      </c>
      <c r="G13" s="20"/>
      <c r="H13" s="20">
        <f ca="1">ROUND(INDIRECT(ADDRESS(ROW()+(0), COLUMN()+(-3), 1))*INDIRECT(ADDRESS(ROW()+(0), COLUMN()+(-2), 1)), 2)</f>
        <v>70.950000</v>
      </c>
      <c r="I13" s="20"/>
    </row>
    <row r="14" spans="1:9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1.000000</v>
      </c>
      <c r="F14" s="20">
        <v>2.550000</v>
      </c>
      <c r="G14" s="20"/>
      <c r="H14" s="20">
        <f ca="1">ROUND(INDIRECT(ADDRESS(ROW()+(0), COLUMN()+(-3), 1))*INDIRECT(ADDRESS(ROW()+(0), COLUMN()+(-2), 1)), 2)</f>
        <v>2.550000</v>
      </c>
      <c r="I14" s="20"/>
    </row>
    <row r="15" spans="1:9" ht="21.60" thickBot="1" customHeight="1">
      <c r="A15" s="17" t="s">
        <v>32</v>
      </c>
      <c r="B15" s="18" t="s">
        <v>33</v>
      </c>
      <c r="C15" s="17" t="s">
        <v>34</v>
      </c>
      <c r="D15" s="17"/>
      <c r="E15" s="19">
        <v>1.000000</v>
      </c>
      <c r="F15" s="20">
        <v>6.170000</v>
      </c>
      <c r="G15" s="20"/>
      <c r="H15" s="20">
        <f ca="1">ROUND(INDIRECT(ADDRESS(ROW()+(0), COLUMN()+(-3), 1))*INDIRECT(ADDRESS(ROW()+(0), COLUMN()+(-2), 1)), 2)</f>
        <v>6.170000</v>
      </c>
      <c r="I15" s="20"/>
    </row>
    <row r="16" spans="1:9" ht="12.00" thickBot="1" customHeight="1">
      <c r="A16" s="17" t="s">
        <v>35</v>
      </c>
      <c r="B16" s="18" t="s">
        <v>36</v>
      </c>
      <c r="C16" s="17" t="s">
        <v>37</v>
      </c>
      <c r="D16" s="17"/>
      <c r="E16" s="19">
        <v>1.000000</v>
      </c>
      <c r="F16" s="20">
        <v>1.400000</v>
      </c>
      <c r="G16" s="20"/>
      <c r="H16" s="20">
        <f ca="1">ROUND(INDIRECT(ADDRESS(ROW()+(0), COLUMN()+(-3), 1))*INDIRECT(ADDRESS(ROW()+(0), COLUMN()+(-2), 1)), 2)</f>
        <v>1.400000</v>
      </c>
      <c r="I16" s="20"/>
    </row>
    <row r="17" spans="1:9" ht="12.00" thickBot="1" customHeight="1">
      <c r="A17" s="17" t="s">
        <v>38</v>
      </c>
      <c r="B17" s="18" t="s">
        <v>39</v>
      </c>
      <c r="C17" s="17" t="s">
        <v>40</v>
      </c>
      <c r="D17" s="17"/>
      <c r="E17" s="19">
        <v>5.858000</v>
      </c>
      <c r="F17" s="20">
        <v>15.780000</v>
      </c>
      <c r="G17" s="20"/>
      <c r="H17" s="20">
        <f ca="1">ROUND(INDIRECT(ADDRESS(ROW()+(0), COLUMN()+(-3), 1))*INDIRECT(ADDRESS(ROW()+(0), COLUMN()+(-2), 1)), 2)</f>
        <v>92.440000</v>
      </c>
      <c r="I17" s="20"/>
    </row>
    <row r="18" spans="1:9" ht="12.00" thickBot="1" customHeight="1">
      <c r="A18" s="17" t="s">
        <v>41</v>
      </c>
      <c r="B18" s="21" t="s">
        <v>42</v>
      </c>
      <c r="C18" s="22" t="s">
        <v>43</v>
      </c>
      <c r="D18" s="22"/>
      <c r="E18" s="23">
        <v>2.929000</v>
      </c>
      <c r="F18" s="24">
        <v>14.620000</v>
      </c>
      <c r="G18" s="24"/>
      <c r="H18" s="24">
        <f ca="1">ROUND(INDIRECT(ADDRESS(ROW()+(0), COLUMN()+(-3), 1))*INDIRECT(ADDRESS(ROW()+(0), COLUMN()+(-2), 1)), 2)</f>
        <v>42.820000</v>
      </c>
      <c r="I18" s="24"/>
    </row>
    <row r="19" spans="1:9" ht="12.00" thickBot="1" customHeight="1">
      <c r="A19" s="17"/>
      <c r="B19" s="12" t="s">
        <v>44</v>
      </c>
      <c r="C19" s="10" t="s">
        <v>45</v>
      </c>
      <c r="D19" s="10"/>
      <c r="E19" s="14">
        <v>2.000000</v>
      </c>
      <c r="F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626.780000</v>
      </c>
      <c r="G19" s="16"/>
      <c r="H19" s="16">
        <f ca="1">ROUND(INDIRECT(ADDRESS(ROW()+(0), COLUMN()+(-3), 1))*INDIRECT(ADDRESS(ROW()+(0), COLUMN()+(-2), 1))/100, 2)</f>
        <v>12.540000</v>
      </c>
      <c r="I19" s="16"/>
    </row>
    <row r="20" spans="1:9" ht="12.00" thickBot="1" customHeight="1">
      <c r="A20" s="22"/>
      <c r="B20" s="21" t="s">
        <v>46</v>
      </c>
      <c r="C20" s="22" t="s">
        <v>47</v>
      </c>
      <c r="D20" s="22"/>
      <c r="E20" s="23">
        <v>3.000000</v>
      </c>
      <c r="F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639.320000</v>
      </c>
      <c r="G20" s="24"/>
      <c r="H20" s="24">
        <f ca="1">ROUND(INDIRECT(ADDRESS(ROW()+(0), COLUMN()+(-3), 1))*INDIRECT(ADDRESS(ROW()+(0), COLUMN()+(-2), 1))/100, 2)</f>
        <v>19.180000</v>
      </c>
      <c r="I20" s="24"/>
    </row>
    <row r="21" spans="1:9" ht="12.00" thickBot="1" customHeight="1">
      <c r="A21" s="6" t="s">
        <v>48</v>
      </c>
      <c r="B21" s="7"/>
      <c r="C21" s="7"/>
      <c r="D21" s="7"/>
      <c r="E21" s="25"/>
      <c r="F21" s="6" t="s">
        <v>49</v>
      </c>
      <c r="G21" s="6"/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658.500000</v>
      </c>
      <c r="I21" s="26"/>
    </row>
  </sheetData>
  <mergeCells count="49">
    <mergeCell ref="A1:I1"/>
    <mergeCell ref="B3:C3"/>
    <mergeCell ref="D3:F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C16:D16"/>
    <mergeCell ref="F16:G16"/>
    <mergeCell ref="H16:I16"/>
    <mergeCell ref="C17:D17"/>
    <mergeCell ref="F17:G17"/>
    <mergeCell ref="H17:I17"/>
    <mergeCell ref="C18:D18"/>
    <mergeCell ref="F18:G18"/>
    <mergeCell ref="H18:I18"/>
    <mergeCell ref="C19:D19"/>
    <mergeCell ref="F19:G19"/>
    <mergeCell ref="H19:I19"/>
    <mergeCell ref="C20:D20"/>
    <mergeCell ref="F20:G20"/>
    <mergeCell ref="H20:I20"/>
    <mergeCell ref="A21:D21"/>
    <mergeCell ref="F21:G21"/>
    <mergeCell ref="H21:I21"/>
  </mergeCells>
  <pageMargins left="0.620079" right="0.472441" top="0.472441" bottom="0.472441" header="0.0" footer="0.0"/>
  <pageSetup paperSize="9" orientation="portrait"/>
  <rowBreaks count="0" manualBreakCount="0">
    </rowBreaks>
</worksheet>
</file>