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<sst xmlns="http://schemas.openxmlformats.org/spreadsheetml/2006/main" count="22" uniqueCount="22">
  <si>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</si>
  <si>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IEX080</t>
  </si>
  <si>
    <t xml:space="preserve">Ude</t>
  </si>
  <si>
    <t xml:space="preserve">Gardamotor.</t>
  </si>
  <si>
    <r>
      <rPr>
        <b/>
        <sz val="7.80"/>
        <color rgb="FF000000"/>
        <rFont val="Arial"/>
        <family val="2"/>
      </rPr>
      <t xml:space="preserve">Gardamotor para protección fronte a sobrecargas e cortocircuítos con mando manual local, de 6-10 A de intensidade nominal regulable, tripolar (3P), de 5 módulos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</si>
  <si>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</si>
  <si>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</si>
  <si>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</si>
  <si>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</si>
  <si>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</si>
  <si>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</si>
  <si>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mt35cgm020d</t>
  </si>
  <si>
    <t xml:space="preserve">Ude</t>
  </si>
  <si>
    <t xml:space="preserve">Gardamotor para protección fronte a sobrecargas e cortocircuítos con mando manual local, de 6-10 A de intensidade nominal regulable, tripolar (3P), de 5 módulos, incluso p/p de accesorios de montaxe.</t>
  </si>
  <si>
    <t xml:space="preserve">mo001</t>
  </si>
  <si>
    <t xml:space="preserve">h</t>
  </si>
  <si>
    <t xml:space="preserve">Oficial 1ª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</si>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</sst>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93" customWidth="1"/>
    <col min="2" max="2" width="2.48" customWidth="1"/>
    <col min="3" max="3" width="4.81" customWidth="1"/>
    <col min="4" max="4" width="3.79" customWidth="1"/>
    <col min="5" max="5" width="71.84" customWidth="1"/>
    <col min="6" max="6" width="6.41" customWidth="1"/>
    <col min="7" max="7" width="6.12" customWidth="1"/>
    <col min="8" max="8" width="3.35" customWidth="1"/>
    <col min="9" max="9" width="3.21" customWidth="1"/>
    <col min="10" max="10" width="3.06" customWidth="1"/>
    <col min="11" max="11" width="3.0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31.2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88.730000</v>
      </c>
      <c r="H8" s="16">
        <f ca="1">ROUND(INDIRECT(ADDRESS(ROW()+(0), COLUMN()+(-2), 1))*INDIRECT(ADDRESS(ROW()+(0), COLUMN()+(-1), 1)), 2)</f>
        <v>88.730000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9" t="s">
        <v>16</v>
      </c>
      <c r="E9" s="19"/>
      <c r="F9" s="20">
        <v>0.332000</v>
      </c>
      <c r="G9" s="21">
        <v>15.780000</v>
      </c>
      <c r="H9" s="21">
        <f ca="1">ROUND(INDIRECT(ADDRESS(ROW()+(0), COLUMN()+(-2), 1))*INDIRECT(ADDRESS(ROW()+(0), COLUMN()+(-1), 1)), 2)</f>
        <v>5.240000</v>
      </c>
      <c r="I9" s="21"/>
      <c r="J9" s="21"/>
      <c r="K9" s="21"/>
    </row>
    <row r="10" spans="1:11" ht="12.00" thickBot="1" customHeight="1">
      <c r="A10" s="17"/>
      <c r="B10" s="17"/>
      <c r="C10" s="12" t="s">
        <v>17</v>
      </c>
      <c r="D10" s="10" t="s">
        <v>18</v>
      </c>
      <c r="E10" s="10"/>
      <c r="F10" s="14">
        <v>2.000000</v>
      </c>
      <c r="G10" s="16">
        <f ca="1">ROUND(SUM(INDIRECT(ADDRESS(ROW()+(-1), COLUMN()+(1), 1)),INDIRECT(ADDRESS(ROW()+(-2), COLUMN()+(1), 1))), 2)</f>
        <v>93.970000</v>
      </c>
      <c r="H10" s="16">
        <f ca="1">ROUND(INDIRECT(ADDRESS(ROW()+(0), COLUMN()+(-2), 1))*INDIRECT(ADDRESS(ROW()+(0), COLUMN()+(-1), 1))/100, 2)</f>
        <v>1.880000</v>
      </c>
      <c r="I10" s="16"/>
      <c r="J10" s="16"/>
      <c r="K10" s="16"/>
    </row>
    <row r="11" spans="1:11" ht="12.00" thickBot="1" customHeight="1">
      <c r="A11" s="19"/>
      <c r="B11" s="19"/>
      <c r="C11" s="18" t="s">
        <v>19</v>
      </c>
      <c r="D11" s="19" t="s">
        <v>20</v>
      </c>
      <c r="E11" s="19"/>
      <c r="F11" s="20">
        <v>3.000000</v>
      </c>
      <c r="G11" s="21">
        <f ca="1">ROUND(SUM(INDIRECT(ADDRESS(ROW()+(-1), COLUMN()+(1), 1)),INDIRECT(ADDRESS(ROW()+(-2), COLUMN()+(1), 1)),INDIRECT(ADDRESS(ROW()+(-3), COLUMN()+(1), 1))), 2)</f>
        <v>95.850000</v>
      </c>
      <c r="H11" s="21">
        <f ca="1">ROUND(INDIRECT(ADDRESS(ROW()+(0), COLUMN()+(-2), 1))*INDIRECT(ADDRESS(ROW()+(0), COLUMN()+(-1), 1))/100, 2)</f>
        <v>2.880000</v>
      </c>
      <c r="I11" s="21"/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98.730000</v>
      </c>
      <c r="I12" s="25"/>
      <c r="J12" s="25"/>
      <c r="K12" s="25"/>
    </row>
  </sheetData>
  <mergeCells count="22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