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<sst xmlns="http://schemas.openxmlformats.org/spreadsheetml/2006/main" count="50" uniqueCount="50">
  <si>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</si>
  <si>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IEL010</t>
  </si>
  <si>
    <t xml:space="preserve">m</t>
  </si>
  <si>
    <t xml:space="preserve">Liña xeral de alimentación.</t>
  </si>
  <si>
    <r>
      <rPr>
        <sz val="7.80"/>
        <color rgb="FF000000"/>
        <rFont val="Arial"/>
        <family val="2"/>
      </rPr>
      <t xml:space="preserve">Liña xeral de alimentación </t>
    </r>
    <r>
      <rPr>
        <b/>
        <sz val="7.80"/>
        <color rgb="FF000000"/>
        <rFont val="Arial"/>
        <family val="2"/>
      </rPr>
      <t xml:space="preserve">soterrada</t>
    </r>
    <r>
      <rPr>
        <sz val="7.80"/>
        <color rgb="FF000000"/>
        <rFont val="Arial"/>
        <family val="2"/>
      </rPr>
      <t xml:space="preserve"> formada por cables unipolares con condutores de cobre, </t>
    </r>
    <r>
      <rPr>
        <b/>
        <sz val="7.80"/>
        <color rgb="FF000000"/>
        <rFont val="Arial"/>
        <family val="2"/>
      </rPr>
      <t xml:space="preserve">RZ1-K (AS) 5G10 mm²</t>
    </r>
    <r>
      <rPr>
        <sz val="7.80"/>
        <color rgb="FF000000"/>
        <rFont val="Arial"/>
        <family val="2"/>
      </rPr>
      <t xml:space="preserve">, sendo a súa tensión asignada de 0,6/1 kV, </t>
    </r>
    <r>
      <rPr>
        <b/>
        <sz val="7.80"/>
        <color rgb="FF000000"/>
        <rFont val="Arial"/>
        <family val="2"/>
      </rPr>
      <t xml:space="preserve">baixo tubo protector de polietileno de dobre parede, de 75 mm de diámetro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</si>
  <si>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</si>
  <si>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</si>
  <si>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</si>
  <si>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</si>
  <si>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</si>
  <si>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</si>
  <si>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mt01ara010</t>
  </si>
  <si>
    <t xml:space="preserve">m³</t>
  </si>
  <si>
    <t xml:space="preserve">Area de 0 a 5 mm de diámetro.</t>
  </si>
  <si>
    <t xml:space="preserve">mt35aia080ad</t>
  </si>
  <si>
    <t xml:space="preserve">m</t>
  </si>
  <si>
    <t xml:space="preserve">Tubo curvable, suministrado en rolo, de polietileno de dobre parede (interior lisa e exterior corrugada), de cor laranxa, de 75 mm de diámetro nominal, para canalización soterrada, resistencia á compresión 250 N, con grao de protección IP 549 segundo UNE 20324, con fío guía incorporado. Segundo UNE-EN 61386-1, UNE-EN 61386-22 e UNE-EN 50086-2-4.</t>
  </si>
  <si>
    <t xml:space="preserve">mt35cun010f1</t>
  </si>
  <si>
    <t xml:space="preserve">m</t>
  </si>
  <si>
    <t xml:space="preserve">Cable unipolar RZ1-K (AS), non propagador da chama, con conductor de cobre clase 5 (-K) de 10 mm² de sección, con illamento de polietileno reticulado (R) e cuberta de poliolefina termoplástica ceibe de halóxenos (Z1), sendo a súa tensión asignada de 0,6/1 kV. Segundo UNE 21123-4.</t>
  </si>
  <si>
    <t xml:space="preserve">mt35www010</t>
  </si>
  <si>
    <t xml:space="preserve">Ude</t>
  </si>
  <si>
    <t xml:space="preserve">Material auxiliar para instalacións eléctricas.</t>
  </si>
  <si>
    <t xml:space="preserve">mq04dua020b</t>
  </si>
  <si>
    <t xml:space="preserve">h</t>
  </si>
  <si>
    <t xml:space="preserve">Dumper de descarga frontal de 2 t de carga útil, con mecanismo hidráulico.</t>
  </si>
  <si>
    <t xml:space="preserve">mq02rop020</t>
  </si>
  <si>
    <t xml:space="preserve">h</t>
  </si>
  <si>
    <t xml:space="preserve">Pisón vibrante de 80 kg, con placa de 30x30 cm, tipo rana.</t>
  </si>
  <si>
    <t xml:space="preserve">mq02cia020</t>
  </si>
  <si>
    <t xml:space="preserve">h</t>
  </si>
  <si>
    <t xml:space="preserve">Camión con cuba de auga.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</si>
  <si>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</si>
  <si>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</si>
  <si>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</si>
  <si>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</si>
  <si>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</si>
  <si>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</si>
  <si>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</si>
  <si>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</si>
  <si>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</si>
  <si>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</si>
  <si>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</si>
  <si>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</si>
  <si>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</si>
  <si>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</si>
  <si>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</si>
  <si>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</si>
  <si>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0,80€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</si>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</sst>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4.81" customWidth="1"/>
    <col min="3" max="3" width="2.33" customWidth="1"/>
    <col min="4" max="4" width="18.65" customWidth="1"/>
    <col min="5" max="5" width="41.53" customWidth="1"/>
    <col min="6" max="6" width="12.82" customWidth="1"/>
    <col min="7" max="7" width="6.85" customWidth="1"/>
    <col min="8" max="8" width="5.97" customWidth="1"/>
    <col min="9" max="9" width="12.8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0.092000</v>
      </c>
      <c r="H8" s="16">
        <v>12.020000</v>
      </c>
      <c r="I8" s="16">
        <f ca="1">ROUND(INDIRECT(ADDRESS(ROW()+(0), COLUMN()+(-2), 1))*INDIRECT(ADDRESS(ROW()+(0), COLUMN()+(-1), 1)), 2)</f>
        <v>1.110000</v>
      </c>
    </row>
    <row r="9" spans="1:9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2.650000</v>
      </c>
      <c r="I9" s="20">
        <f ca="1">ROUND(INDIRECT(ADDRESS(ROW()+(0), COLUMN()+(-2), 1))*INDIRECT(ADDRESS(ROW()+(0), COLUMN()+(-1), 1)), 2)</f>
        <v>2.650000</v>
      </c>
    </row>
    <row r="10" spans="1:9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5.000000</v>
      </c>
      <c r="H10" s="20">
        <v>1.410000</v>
      </c>
      <c r="I10" s="20">
        <f ca="1">ROUND(INDIRECT(ADDRESS(ROW()+(0), COLUMN()+(-2), 1))*INDIRECT(ADDRESS(ROW()+(0), COLUMN()+(-1), 1)), 2)</f>
        <v>7.050000</v>
      </c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0.200000</v>
      </c>
      <c r="H11" s="20">
        <v>1.480000</v>
      </c>
      <c r="I11" s="20">
        <f ca="1">ROUND(INDIRECT(ADDRESS(ROW()+(0), COLUMN()+(-2), 1))*INDIRECT(ADDRESS(ROW()+(0), COLUMN()+(-1), 1)), 2)</f>
        <v>0.300000</v>
      </c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0.009000</v>
      </c>
      <c r="H12" s="20">
        <v>9.250000</v>
      </c>
      <c r="I12" s="20">
        <f ca="1">ROUND(INDIRECT(ADDRESS(ROW()+(0), COLUMN()+(-2), 1))*INDIRECT(ADDRESS(ROW()+(0), COLUMN()+(-1), 1)), 2)</f>
        <v>0.080000</v>
      </c>
    </row>
    <row r="13" spans="1:9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0.069000</v>
      </c>
      <c r="H13" s="20">
        <v>8.460000</v>
      </c>
      <c r="I13" s="20">
        <f ca="1">ROUND(INDIRECT(ADDRESS(ROW()+(0), COLUMN()+(-2), 1))*INDIRECT(ADDRESS(ROW()+(0), COLUMN()+(-1), 1)), 2)</f>
        <v>0.580000</v>
      </c>
    </row>
    <row r="14" spans="1:9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0.001000</v>
      </c>
      <c r="H14" s="20">
        <v>35.980000</v>
      </c>
      <c r="I14" s="20">
        <f ca="1">ROUND(INDIRECT(ADDRESS(ROW()+(0), COLUMN()+(-2), 1))*INDIRECT(ADDRESS(ROW()+(0), COLUMN()+(-1), 1)), 2)</f>
        <v>0.040000</v>
      </c>
    </row>
    <row r="15" spans="1:9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0.056000</v>
      </c>
      <c r="H15" s="20">
        <v>15.280000</v>
      </c>
      <c r="I15" s="20">
        <f ca="1">ROUND(INDIRECT(ADDRESS(ROW()+(0), COLUMN()+(-2), 1))*INDIRECT(ADDRESS(ROW()+(0), COLUMN()+(-1), 1)), 2)</f>
        <v>0.860000</v>
      </c>
    </row>
    <row r="16" spans="1:9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0.056000</v>
      </c>
      <c r="H16" s="20">
        <v>13.970000</v>
      </c>
      <c r="I16" s="20">
        <f ca="1">ROUND(INDIRECT(ADDRESS(ROW()+(0), COLUMN()+(-2), 1))*INDIRECT(ADDRESS(ROW()+(0), COLUMN()+(-1), 1)), 2)</f>
        <v>0.780000</v>
      </c>
    </row>
    <row r="17" spans="1:9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0.063000</v>
      </c>
      <c r="H17" s="20">
        <v>15.780000</v>
      </c>
      <c r="I17" s="20">
        <f ca="1">ROUND(INDIRECT(ADDRESS(ROW()+(0), COLUMN()+(-2), 1))*INDIRECT(ADDRESS(ROW()+(0), COLUMN()+(-1), 1)), 2)</f>
        <v>0.990000</v>
      </c>
    </row>
    <row r="18" spans="1:9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3">
        <v>0.059000</v>
      </c>
      <c r="H18" s="24">
        <v>14.620000</v>
      </c>
      <c r="I18" s="24">
        <f ca="1">ROUND(INDIRECT(ADDRESS(ROW()+(0), COLUMN()+(-2), 1))*INDIRECT(ADDRESS(ROW()+(0), COLUMN()+(-1), 1)), 2)</f>
        <v>0.860000</v>
      </c>
    </row>
    <row r="19" spans="1:9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4">
        <v>2.000000</v>
      </c>
      <c r="H19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15.300000</v>
      </c>
      <c r="I19" s="16">
        <f ca="1">ROUND(INDIRECT(ADDRESS(ROW()+(0), COLUMN()+(-2), 1))*INDIRECT(ADDRESS(ROW()+(0), COLUMN()+(-1), 1))/100, 2)</f>
        <v>0.310000</v>
      </c>
    </row>
    <row r="20" spans="1:9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3">
        <v>3.000000</v>
      </c>
      <c r="H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15.610000</v>
      </c>
      <c r="I20" s="24">
        <f ca="1">ROUND(INDIRECT(ADDRESS(ROW()+(0), COLUMN()+(-2), 1))*INDIRECT(ADDRESS(ROW()+(0), COLUMN()+(-1), 1))/100, 2)</f>
        <v>0.470000</v>
      </c>
    </row>
    <row r="21" spans="1:9" ht="12.00" thickBot="1" customHeight="1">
      <c r="A21" s="6" t="s">
        <v>48</v>
      </c>
      <c r="B21" s="7"/>
      <c r="C21" s="7"/>
      <c r="D21" s="7"/>
      <c r="E21" s="7"/>
      <c r="F21" s="7"/>
      <c r="G21" s="25"/>
      <c r="H21" s="6" t="s">
        <v>49</v>
      </c>
      <c r="I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16.080000</v>
      </c>
    </row>
  </sheetData>
  <mergeCells count="19">
    <mergeCell ref="A1:I1"/>
    <mergeCell ref="A3:C3"/>
    <mergeCell ref="G3:H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A21:F21"/>
  </mergeCells>
  <pageMargins left="0.620079" right="0.472441" top="0.472441" bottom="0.472441" header="0.0" footer="0.0"/>
  <pageSetup paperSize="9" orientation="portrait"/>
  <rowBreaks count="0" manualBreakCount="0">
    </rowBreaks>
</worksheet>
</file>