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<sst xmlns="http://schemas.openxmlformats.org/spreadsheetml/2006/main" count="32" uniqueCount="32">
  <si>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</si>
  <si>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IEF010</t>
  </si>
  <si>
    <t xml:space="preserve">m²</t>
  </si>
  <si>
    <t xml:space="preserve">Módulo fotovoltaico para integración en edificio.</t>
  </si>
  <si>
    <r>
      <rPr>
        <b/>
        <sz val="7.80"/>
        <color rgb="FF000000"/>
        <rFont val="Arial"/>
        <family val="2"/>
      </rPr>
      <t xml:space="preserve">Módulo solar fotovoltaico de células de silicio monocristalino, para integración arquitectónica en fachada de edificio, modelo RXJJ1-DBR125, potencia máxima (Wp) 125 W, tensión a máxima potencia (Vmp) 21 V, intensidade a máxima potencia (Imp) 5,94 A, intensidade de cortocircuíto (Isc) 6,54 A, tensión en circuíto aberto (Voc) 25,2 V, eficiencia 16%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</si>
  <si>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</si>
  <si>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</si>
  <si>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</si>
  <si>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</si>
  <si>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</si>
  <si>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</si>
  <si>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mt35azi010a</t>
  </si>
  <si>
    <t xml:space="preserve">m²</t>
  </si>
  <si>
    <t xml:space="preserve">Módulo solar fotovoltaico de células de silicio monocristalino, para integración arquitectónica en fachada de edificio, modelo RXJJ1-DBR125, potencia máxima (Wp) 125 W, tensión a máxima potencia (Vmp) 21 V, intensidade a máxima potencia (Imp) 5,94 A, intensidade de cortocircuíto (Isc) 6,54 A, tensión en circuíto aberto (Voc) 25,2 V, eficiencia 16%, 42 células, cristal exterior temprado de 5 mm de espesor, capa adhesiva dobre de PVB, cristal posterior temprado de 5 mm de espesor, temperatura de traballo -40°C ata 80°C, coeficiente de transferencia de calor 4,5 W/m²K, redución de ruído 15 dB, transmitancia térmica 25%, transparencia 32%, dimensións 1600x1300x10 mm, altura máxima de instalación 80 m, resistencia á carga do vento 287 kg/m², peso 52 kg, cristal transparente, con caixa de conexións.</t>
  </si>
  <si>
    <t xml:space="preserve">mt35azi100a</t>
  </si>
  <si>
    <t xml:space="preserve">Ude</t>
  </si>
  <si>
    <t xml:space="preserve">Repercusión por m² de accesorios de montaxe con ganchos de módulo fotovoltaico de fachada.</t>
  </si>
  <si>
    <t xml:space="preserve">mt35azi110</t>
  </si>
  <si>
    <t xml:space="preserve">Ude</t>
  </si>
  <si>
    <t xml:space="preserve">Repercusión por m² de material eléctrico para conexión de módulo fotovoltaico de fachada.</t>
  </si>
  <si>
    <t xml:space="preserve">mo007</t>
  </si>
  <si>
    <t xml:space="preserve">h</t>
  </si>
  <si>
    <t xml:space="preserve">Oficial 1ª instalador de captadores solares.</t>
  </si>
  <si>
    <t xml:space="preserve">mo099</t>
  </si>
  <si>
    <t xml:space="preserve">h</t>
  </si>
  <si>
    <t xml:space="preserve">Axudante instalador de captadores solares.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</si>
  <si>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</si>
  <si>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</si>
  <si>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</si>
  <si>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</si>
  <si>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70,74€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</si>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</sst>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4.95" customWidth="1"/>
    <col min="4" max="4" width="21.86" customWidth="1"/>
    <col min="5" max="5" width="28.27" customWidth="1"/>
    <col min="6" max="6" width="15.45" customWidth="1"/>
    <col min="7" max="7" width="4.37" customWidth="1"/>
    <col min="8" max="8" width="6.41" customWidth="1"/>
    <col min="9" max="9" width="4.52" customWidth="1"/>
    <col min="10" max="10" width="2.62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374.000000</v>
      </c>
      <c r="J8" s="16"/>
      <c r="K8" s="16">
        <f ca="1">ROUND(INDIRECT(ADDRESS(ROW()+(0), COLUMN()+(-3), 1))*INDIRECT(ADDRESS(ROW()+(0), COLUMN()+(-2), 1)), 2)</f>
        <v>374.000000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25.000000</v>
      </c>
      <c r="J9" s="20"/>
      <c r="K9" s="20">
        <f ca="1">ROUND(INDIRECT(ADDRESS(ROW()+(0), COLUMN()+(-3), 1))*INDIRECT(ADDRESS(ROW()+(0), COLUMN()+(-2), 1)), 2)</f>
        <v>25.000000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38.000000</v>
      </c>
      <c r="J10" s="20"/>
      <c r="K10" s="20">
        <f ca="1">ROUND(INDIRECT(ADDRESS(ROW()+(0), COLUMN()+(-3), 1))*INDIRECT(ADDRESS(ROW()+(0), COLUMN()+(-2), 1)), 2)</f>
        <v>38.000000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0.391000</v>
      </c>
      <c r="I11" s="20">
        <v>15.780000</v>
      </c>
      <c r="J11" s="20"/>
      <c r="K11" s="20">
        <f ca="1">ROUND(INDIRECT(ADDRESS(ROW()+(0), COLUMN()+(-3), 1))*INDIRECT(ADDRESS(ROW()+(0), COLUMN()+(-2), 1)), 2)</f>
        <v>6.170000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0.391000</v>
      </c>
      <c r="I12" s="24">
        <v>14.620000</v>
      </c>
      <c r="J12" s="24"/>
      <c r="K12" s="24">
        <f ca="1">ROUND(INDIRECT(ADDRESS(ROW()+(0), COLUMN()+(-3), 1))*INDIRECT(ADDRESS(ROW()+(0), COLUMN()+(-2), 1)), 2)</f>
        <v>5.720000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448.890000</v>
      </c>
      <c r="J13" s="16"/>
      <c r="K13" s="16">
        <f ca="1">ROUND(INDIRECT(ADDRESS(ROW()+(0), COLUMN()+(-3), 1))*INDIRECT(ADDRESS(ROW()+(0), COLUMN()+(-2), 1))/100, 2)</f>
        <v>8.980000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457.870000</v>
      </c>
      <c r="J14" s="24"/>
      <c r="K14" s="24">
        <f ca="1">ROUND(INDIRECT(ADDRESS(ROW()+(0), COLUMN()+(-3), 1))*INDIRECT(ADDRESS(ROW()+(0), COLUMN()+(-2), 1))/100, 2)</f>
        <v>13.740000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471.610000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