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<sst xmlns="http://schemas.openxmlformats.org/spreadsheetml/2006/main" count="35" uniqueCount="35">
  <si>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</si>
  <si>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IED010</t>
  </si>
  <si>
    <t xml:space="preserve">m</t>
  </si>
  <si>
    <t xml:space="preserve">Derivación individual.</t>
  </si>
  <si>
    <r>
      <rPr>
        <sz val="7.80"/>
        <color rgb="FF000000"/>
        <rFont val="Arial"/>
        <family val="2"/>
      </rPr>
      <t xml:space="preserve">Derivación individual </t>
    </r>
    <r>
      <rPr>
        <b/>
        <sz val="7.80"/>
        <color rgb="FF000000"/>
        <rFont val="Arial"/>
        <family val="2"/>
      </rPr>
      <t xml:space="preserve">monofásica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fixa en superficie</t>
    </r>
    <r>
      <rPr>
        <sz val="7.80"/>
        <color rgb="FF000000"/>
        <rFont val="Arial"/>
        <family val="2"/>
      </rPr>
      <t xml:space="preserve"> para </t>
    </r>
    <r>
      <rPr>
        <b/>
        <sz val="7.80"/>
        <color rgb="FF000000"/>
        <rFont val="Arial"/>
        <family val="2"/>
      </rPr>
      <t xml:space="preserve">vivenda</t>
    </r>
    <r>
      <rPr>
        <sz val="7.80"/>
        <color rgb="FF000000"/>
        <rFont val="Arial"/>
        <family val="2"/>
      </rPr>
      <t xml:space="preserve">, formada por cables unipolares con condutores de cobre, </t>
    </r>
    <r>
      <rPr>
        <b/>
        <sz val="7.80"/>
        <color rgb="FF000000"/>
        <rFont val="Arial"/>
        <family val="2"/>
      </rPr>
      <t xml:space="preserve">ES07Z1-K (AS) 3G6 mm²</t>
    </r>
    <r>
      <rPr>
        <sz val="7.80"/>
        <color rgb="FF000000"/>
        <rFont val="Arial"/>
        <family val="2"/>
      </rPr>
      <t xml:space="preserve">, sendo a súa tensión asignada de </t>
    </r>
    <r>
      <rPr>
        <b/>
        <sz val="7.80"/>
        <color rgb="FF000000"/>
        <rFont val="Arial"/>
        <family val="2"/>
      </rPr>
      <t xml:space="preserve">450/750 V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baixo tubo protector de PVC ríxido, blindado, de 32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</si>
  <si>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</si>
  <si>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</si>
  <si>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</si>
  <si>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</si>
  <si>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</si>
  <si>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</si>
  <si>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mt35aia090ad</t>
  </si>
  <si>
    <t xml:space="preserve">m</t>
  </si>
  <si>
    <t xml:space="preserve">Tubo ríxido de PVC, roscable, curvable en quente, de cor negra, de 32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61386-1, UNE-EN 61386-22 e UNE-EN 60423. Incluso p/p de abrazadeiras, elementos de suxección e accesorios (curvas, manguitos, tes, codos e curvas flexibles).</t>
  </si>
  <si>
    <t xml:space="preserve">mt35cun020d</t>
  </si>
  <si>
    <t xml:space="preserve">m</t>
  </si>
  <si>
    <t xml:space="preserve">Cable unipolar ES07Z1-K (AS), non propagador da chama, con conductor multifilar de cobre clase 5 (-K) de 6 mm² de sección, con illamento de composto termoplástico a base de poliolefina ceibe de halóxenos con baixa emisión de fumes e gases corrosivos (Z1), sendo a súa tensión asignada de 450/750 V. Segundo UNE 211025.</t>
  </si>
  <si>
    <t xml:space="preserve">mt35der011a</t>
  </si>
  <si>
    <t xml:space="preserve">m</t>
  </si>
  <si>
    <t xml:space="preserve">Conductor de cobre de 1,5 mm² de sección, para fío de mando, de cor vermello (tarifa nocturna).</t>
  </si>
  <si>
    <t xml:space="preserve">mt35www010</t>
  </si>
  <si>
    <t xml:space="preserve">Ude</t>
  </si>
  <si>
    <t xml:space="preserve">Material auxiliar para instalacións eléctricas.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</si>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</sst>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81" customWidth="1"/>
    <col min="3" max="3" width="5.25" customWidth="1"/>
    <col min="4" max="4" width="21.57" customWidth="1"/>
    <col min="5" max="5" width="27.39" customWidth="1"/>
    <col min="6" max="6" width="15.59" customWidth="1"/>
    <col min="7" max="7" width="5.97" customWidth="1"/>
    <col min="8" max="8" width="6.41" customWidth="1"/>
    <col min="9" max="9" width="3.21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2.170000</v>
      </c>
      <c r="J8" s="16"/>
      <c r="K8" s="16">
        <f ca="1">ROUND(INDIRECT(ADDRESS(ROW()+(0), COLUMN()+(-3), 1))*INDIRECT(ADDRESS(ROW()+(0), COLUMN()+(-2), 1)), 2)</f>
        <v>2.170000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3.000000</v>
      </c>
      <c r="I9" s="20">
        <v>1.320000</v>
      </c>
      <c r="J9" s="20"/>
      <c r="K9" s="20">
        <f ca="1">ROUND(INDIRECT(ADDRESS(ROW()+(0), COLUMN()+(-3), 1))*INDIRECT(ADDRESS(ROW()+(0), COLUMN()+(-2), 1)), 2)</f>
        <v>3.960000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0.130000</v>
      </c>
      <c r="J10" s="20"/>
      <c r="K10" s="20">
        <f ca="1">ROUND(INDIRECT(ADDRESS(ROW()+(0), COLUMN()+(-3), 1))*INDIRECT(ADDRESS(ROW()+(0), COLUMN()+(-2), 1)), 2)</f>
        <v>0.130000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0.200000</v>
      </c>
      <c r="I11" s="20">
        <v>1.480000</v>
      </c>
      <c r="J11" s="20"/>
      <c r="K11" s="20">
        <f ca="1">ROUND(INDIRECT(ADDRESS(ROW()+(0), COLUMN()+(-3), 1))*INDIRECT(ADDRESS(ROW()+(0), COLUMN()+(-2), 1)), 2)</f>
        <v>0.300000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0.061000</v>
      </c>
      <c r="I12" s="20">
        <v>15.780000</v>
      </c>
      <c r="J12" s="20"/>
      <c r="K12" s="20">
        <f ca="1">ROUND(INDIRECT(ADDRESS(ROW()+(0), COLUMN()+(-3), 1))*INDIRECT(ADDRESS(ROW()+(0), COLUMN()+(-2), 1)), 2)</f>
        <v>0.960000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0.063000</v>
      </c>
      <c r="I13" s="24">
        <v>14.620000</v>
      </c>
      <c r="J13" s="24"/>
      <c r="K13" s="24">
        <f ca="1">ROUND(INDIRECT(ADDRESS(ROW()+(0), COLUMN()+(-3), 1))*INDIRECT(ADDRESS(ROW()+(0), COLUMN()+(-2), 1)), 2)</f>
        <v>0.920000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8.440000</v>
      </c>
      <c r="J14" s="16"/>
      <c r="K14" s="16">
        <f ca="1">ROUND(INDIRECT(ADDRESS(ROW()+(0), COLUMN()+(-3), 1))*INDIRECT(ADDRESS(ROW()+(0), COLUMN()+(-2), 1))/100, 2)</f>
        <v>0.170000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8.610000</v>
      </c>
      <c r="J15" s="24"/>
      <c r="K15" s="24">
        <f ca="1">ROUND(INDIRECT(ADDRESS(ROW()+(0), COLUMN()+(-3), 1))*INDIRECT(ADDRESS(ROW()+(0), COLUMN()+(-2), 1))/100, 2)</f>
        <v>0.260000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8.870000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