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<sst xmlns="http://schemas.openxmlformats.org/spreadsheetml/2006/main" count="44" uniqueCount="44">
  <si>
    <t xml:space="preserve"/>
  </si>
  <si>
    <t xml:space="preserve">IEC020</t>
  </si>
  <si>
    <t xml:space="preserve">Ude</t>
  </si>
  <si>
    <t xml:space="preserve">Caixa xeral de protección.</t>
  </si>
  <si>
    <r>
      <rPr>
        <b/>
        <sz val="7.80"/>
        <color rgb="FF000000"/>
        <rFont val="Arial"/>
        <family val="2"/>
      </rPr>
      <t xml:space="preserve">Caixa xeral de protección, equipada con bornes de conexión, bases unipolares previstas para colocar fusibles de intensidade máxima 250 A, esquema 7</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</si>
  <si>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</si>
  <si>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</si>
  <si>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</si>
  <si>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</si>
  <si>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</si>
  <si>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</si>
  <si>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mt35cgp020fi</t>
  </si>
  <si>
    <t xml:space="preserve">Ude</t>
  </si>
  <si>
    <t xml:space="preserve">Caixa xeral de protección, equipada con bornes de conexión, bases unipolares previstas para colocar fusibles de intensidade máxima 250 A, esquema 7, para protección dunha línea xeral de alimentación, formada por unha envolvente illante, precintable e autoventilada, segundo UNE-EN 60439-1, grao de inflamabilidade segundo se indica en UNE-EN 60439-3, con graos de protección IP 43 segundo UNE 20324 e IK 08 segundo UNE-EN 50102.</t>
  </si>
  <si>
    <t xml:space="preserve">mt35cgp040h</t>
  </si>
  <si>
    <t xml:space="preserve">m</t>
  </si>
  <si>
    <t xml:space="preserve">Tubo de PVC liso, serie B, de 160 mm de diámetro exterior e 3,2 mm de espesor, segundo UNE-EN 1329-1.</t>
  </si>
  <si>
    <t xml:space="preserve">mt35cgp040f</t>
  </si>
  <si>
    <t xml:space="preserve">m</t>
  </si>
  <si>
    <t xml:space="preserve">Tubo de PVC liso, serie B, de 110 mm de diámetro exterior e 3,2 mm de espesor, segundo UNE-EN 1329-1.</t>
  </si>
  <si>
    <t xml:space="preserve">mt26cgp010</t>
  </si>
  <si>
    <t xml:space="preserve">Ude</t>
  </si>
  <si>
    <t xml:space="preserve">Marco e porta metálica con pechadura ou candado, con grao de protección IK 10 segundo UNE-EN 50102, protexidos da corrosión e normalizados pola empresa subministradora, para caixa xeral de protección.</t>
  </si>
  <si>
    <t xml:space="preserve">mt35www010</t>
  </si>
  <si>
    <t xml:space="preserve">Ude</t>
  </si>
  <si>
    <t xml:space="preserve">Material auxiliar para instalacións eléctricas.</t>
  </si>
  <si>
    <t xml:space="preserve">mo018</t>
  </si>
  <si>
    <t xml:space="preserve">h</t>
  </si>
  <si>
    <t xml:space="preserve">Oficial 1ª construcción.</t>
  </si>
  <si>
    <t xml:space="preserve">mo104</t>
  </si>
  <si>
    <t xml:space="preserve">h</t>
  </si>
  <si>
    <t xml:space="preserve">Peón ordinario construcción.</t>
  </si>
  <si>
    <t xml:space="preserve">mo001</t>
  </si>
  <si>
    <t xml:space="preserve">h</t>
  </si>
  <si>
    <t xml:space="preserve">Oficial 1ª electricista.</t>
  </si>
  <si>
    <t xml:space="preserve">mo093</t>
  </si>
  <si>
    <t xml:space="preserve">h</t>
  </si>
  <si>
    <t xml:space="preserve">Axudante electricista.</t>
  </si>
  <si>
    <t xml:space="preserve">%</t>
  </si>
  <si>
    <t xml:space="preserve">Medios auxiliares</t>
  </si>
  <si>
    <t xml:space="preserve">%</t>
  </si>
  <si>
    <t xml:space="preserve">Costes indirectos</t>
  </si>
  <si>
    <t xml:space="preserve">Custo de mantemento decenal: 16,54€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</si>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</sst>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33" customWidth="1"/>
    <col min="2" max="2" width="3.79" customWidth="1"/>
    <col min="3" max="3" width="4.81" customWidth="1"/>
    <col min="4" max="4" width="0.87" customWidth="1"/>
    <col min="5" max="5" width="74.02" customWidth="1"/>
    <col min="6" max="6" width="6.41" customWidth="1"/>
    <col min="7" max="7" width="7.14" customWidth="1"/>
    <col min="8" max="8" width="8.31" customWidth="1"/>
    <col min="9" max="9" width="1.46" customWidth="1"/>
    <col min="10" max="10" width="1.46" customWidth="1"/>
    <col min="11" max="11" width="1.46"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t="s">
        <v>10</v>
      </c>
      <c r="I7" s="9"/>
      <c r="J7" s="9"/>
      <c r="K7" s="9"/>
    </row>
    <row r="8" spans="1:11" ht="60.00" thickBot="1" customHeight="1">
      <c r="A8" s="10" t="s">
        <v>11</v>
      </c>
      <c r="B8" s="10"/>
      <c r="C8" s="12" t="s">
        <v>12</v>
      </c>
      <c r="D8" s="10" t="s">
        <v>13</v>
      </c>
      <c r="E8" s="10"/>
      <c r="F8" s="14">
        <v>1.000000</v>
      </c>
      <c r="G8" s="16">
        <v>152.520000</v>
      </c>
      <c r="H8" s="16">
        <f ca="1">ROUND(INDIRECT(ADDRESS(ROW()+(0), COLUMN()+(-2), 1))*INDIRECT(ADDRESS(ROW()+(0), COLUMN()+(-1), 1)), 2)</f>
        <v>152.520000</v>
      </c>
      <c r="I8" s="16"/>
      <c r="J8" s="16"/>
      <c r="K8" s="16"/>
    </row>
    <row r="9" spans="1:11" ht="21.60" thickBot="1" customHeight="1">
      <c r="A9" s="17" t="s">
        <v>14</v>
      </c>
      <c r="B9" s="17"/>
      <c r="C9" s="18" t="s">
        <v>15</v>
      </c>
      <c r="D9" s="17" t="s">
        <v>16</v>
      </c>
      <c r="E9" s="17"/>
      <c r="F9" s="19">
        <v>3.000000</v>
      </c>
      <c r="G9" s="20">
        <v>5.440000</v>
      </c>
      <c r="H9" s="20">
        <f ca="1">ROUND(INDIRECT(ADDRESS(ROW()+(0), COLUMN()+(-2), 1))*INDIRECT(ADDRESS(ROW()+(0), COLUMN()+(-1), 1)), 2)</f>
        <v>16.320000</v>
      </c>
      <c r="I9" s="20"/>
      <c r="J9" s="20"/>
      <c r="K9" s="20"/>
    </row>
    <row r="10" spans="1:11" ht="21.60" thickBot="1" customHeight="1">
      <c r="A10" s="17" t="s">
        <v>17</v>
      </c>
      <c r="B10" s="17"/>
      <c r="C10" s="18" t="s">
        <v>18</v>
      </c>
      <c r="D10" s="17" t="s">
        <v>19</v>
      </c>
      <c r="E10" s="17"/>
      <c r="F10" s="19">
        <v>3.000000</v>
      </c>
      <c r="G10" s="20">
        <v>3.730000</v>
      </c>
      <c r="H10" s="20">
        <f ca="1">ROUND(INDIRECT(ADDRESS(ROW()+(0), COLUMN()+(-2), 1))*INDIRECT(ADDRESS(ROW()+(0), COLUMN()+(-1), 1)), 2)</f>
        <v>11.190000</v>
      </c>
      <c r="I10" s="20"/>
      <c r="J10" s="20"/>
      <c r="K10" s="20"/>
    </row>
    <row r="11" spans="1:11" ht="31.20" thickBot="1" customHeight="1">
      <c r="A11" s="17" t="s">
        <v>20</v>
      </c>
      <c r="B11" s="17"/>
      <c r="C11" s="18" t="s">
        <v>21</v>
      </c>
      <c r="D11" s="17" t="s">
        <v>22</v>
      </c>
      <c r="E11" s="17"/>
      <c r="F11" s="19">
        <v>1.000000</v>
      </c>
      <c r="G11" s="20">
        <v>110.000000</v>
      </c>
      <c r="H11" s="20">
        <f ca="1">ROUND(INDIRECT(ADDRESS(ROW()+(0), COLUMN()+(-2), 1))*INDIRECT(ADDRESS(ROW()+(0), COLUMN()+(-1), 1)), 2)</f>
        <v>110.000000</v>
      </c>
      <c r="I11" s="20"/>
      <c r="J11" s="20"/>
      <c r="K11" s="20"/>
    </row>
    <row r="12" spans="1:11" ht="12.00" thickBot="1" customHeight="1">
      <c r="A12" s="17" t="s">
        <v>23</v>
      </c>
      <c r="B12" s="17"/>
      <c r="C12" s="18" t="s">
        <v>24</v>
      </c>
      <c r="D12" s="17" t="s">
        <v>25</v>
      </c>
      <c r="E12" s="17"/>
      <c r="F12" s="19">
        <v>1.000000</v>
      </c>
      <c r="G12" s="20">
        <v>1.480000</v>
      </c>
      <c r="H12" s="20">
        <f ca="1">ROUND(INDIRECT(ADDRESS(ROW()+(0), COLUMN()+(-2), 1))*INDIRECT(ADDRESS(ROW()+(0), COLUMN()+(-1), 1)), 2)</f>
        <v>1.480000</v>
      </c>
      <c r="I12" s="20"/>
      <c r="J12" s="20"/>
      <c r="K12" s="20"/>
    </row>
    <row r="13" spans="1:11" ht="12.00" thickBot="1" customHeight="1">
      <c r="A13" s="17" t="s">
        <v>26</v>
      </c>
      <c r="B13" s="17"/>
      <c r="C13" s="18" t="s">
        <v>27</v>
      </c>
      <c r="D13" s="17" t="s">
        <v>28</v>
      </c>
      <c r="E13" s="17"/>
      <c r="F13" s="19">
        <v>0.293000</v>
      </c>
      <c r="G13" s="20">
        <v>15.280000</v>
      </c>
      <c r="H13" s="20">
        <f ca="1">ROUND(INDIRECT(ADDRESS(ROW()+(0), COLUMN()+(-2), 1))*INDIRECT(ADDRESS(ROW()+(0), COLUMN()+(-1), 1)), 2)</f>
        <v>4.480000</v>
      </c>
      <c r="I13" s="20"/>
      <c r="J13" s="20"/>
      <c r="K13" s="20"/>
    </row>
    <row r="14" spans="1:11" ht="12.00" thickBot="1" customHeight="1">
      <c r="A14" s="17" t="s">
        <v>29</v>
      </c>
      <c r="B14" s="17"/>
      <c r="C14" s="18" t="s">
        <v>30</v>
      </c>
      <c r="D14" s="17" t="s">
        <v>31</v>
      </c>
      <c r="E14" s="17"/>
      <c r="F14" s="19">
        <v>0.293000</v>
      </c>
      <c r="G14" s="20">
        <v>13.970000</v>
      </c>
      <c r="H14" s="20">
        <f ca="1">ROUND(INDIRECT(ADDRESS(ROW()+(0), COLUMN()+(-2), 1))*INDIRECT(ADDRESS(ROW()+(0), COLUMN()+(-1), 1)), 2)</f>
        <v>4.090000</v>
      </c>
      <c r="I14" s="20"/>
      <c r="J14" s="20"/>
      <c r="K14" s="20"/>
    </row>
    <row r="15" spans="1:11" ht="12.00" thickBot="1" customHeight="1">
      <c r="A15" s="17" t="s">
        <v>32</v>
      </c>
      <c r="B15" s="17"/>
      <c r="C15" s="18" t="s">
        <v>33</v>
      </c>
      <c r="D15" s="17" t="s">
        <v>34</v>
      </c>
      <c r="E15" s="17"/>
      <c r="F15" s="19">
        <v>0.488000</v>
      </c>
      <c r="G15" s="20">
        <v>15.780000</v>
      </c>
      <c r="H15" s="20">
        <f ca="1">ROUND(INDIRECT(ADDRESS(ROW()+(0), COLUMN()+(-2), 1))*INDIRECT(ADDRESS(ROW()+(0), COLUMN()+(-1), 1)), 2)</f>
        <v>7.700000</v>
      </c>
      <c r="I15" s="20"/>
      <c r="J15" s="20"/>
      <c r="K15" s="20"/>
    </row>
    <row r="16" spans="1:11" ht="12.00" thickBot="1" customHeight="1">
      <c r="A16" s="17" t="s">
        <v>35</v>
      </c>
      <c r="B16" s="17"/>
      <c r="C16" s="21" t="s">
        <v>36</v>
      </c>
      <c r="D16" s="22" t="s">
        <v>37</v>
      </c>
      <c r="E16" s="22"/>
      <c r="F16" s="23">
        <v>0.488000</v>
      </c>
      <c r="G16" s="24">
        <v>14.620000</v>
      </c>
      <c r="H16" s="24">
        <f ca="1">ROUND(INDIRECT(ADDRESS(ROW()+(0), COLUMN()+(-2), 1))*INDIRECT(ADDRESS(ROW()+(0), COLUMN()+(-1), 1)), 2)</f>
        <v>7.130000</v>
      </c>
      <c r="I16" s="24"/>
      <c r="J16" s="24"/>
      <c r="K16" s="24"/>
    </row>
    <row r="17" spans="1:11" ht="12.00" thickBot="1" customHeight="1">
      <c r="A17" s="17"/>
      <c r="B17" s="17"/>
      <c r="C17" s="12" t="s">
        <v>38</v>
      </c>
      <c r="D17" s="10" t="s">
        <v>39</v>
      </c>
      <c r="E17" s="10"/>
      <c r="F17" s="14">
        <v>2.000000</v>
      </c>
      <c r="G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314.910000</v>
      </c>
      <c r="H17" s="16">
        <f ca="1">ROUND(INDIRECT(ADDRESS(ROW()+(0), COLUMN()+(-2), 1))*INDIRECT(ADDRESS(ROW()+(0), COLUMN()+(-1), 1))/100, 2)</f>
        <v>6.300000</v>
      </c>
      <c r="I17" s="16"/>
      <c r="J17" s="16"/>
      <c r="K17" s="16"/>
    </row>
    <row r="18" spans="1:11" ht="12.00" thickBot="1" customHeight="1">
      <c r="A18" s="22"/>
      <c r="B18" s="22"/>
      <c r="C18" s="21" t="s">
        <v>40</v>
      </c>
      <c r="D18" s="22" t="s">
        <v>41</v>
      </c>
      <c r="E18" s="22"/>
      <c r="F18" s="23">
        <v>3.000000</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321.210000</v>
      </c>
      <c r="H18" s="24">
        <f ca="1">ROUND(INDIRECT(ADDRESS(ROW()+(0), COLUMN()+(-2), 1))*INDIRECT(ADDRESS(ROW()+(0), COLUMN()+(-1), 1))/100, 2)</f>
        <v>9.640000</v>
      </c>
      <c r="I18" s="24"/>
      <c r="J18" s="24"/>
      <c r="K18" s="24"/>
    </row>
    <row r="19" spans="1:11" ht="12.00" thickBot="1" customHeight="1">
      <c r="A19" s="6" t="s">
        <v>42</v>
      </c>
      <c r="B19" s="6"/>
      <c r="C19" s="7"/>
      <c r="D19" s="7"/>
      <c r="E19" s="7"/>
      <c r="F19" s="25"/>
      <c r="G19" s="6" t="s">
        <v>43</v>
      </c>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330.850000</v>
      </c>
      <c r="I19" s="26"/>
      <c r="J19" s="26"/>
      <c r="K19" s="26"/>
    </row>
  </sheetData>
  <mergeCells count="42">
    <mergeCell ref="A1:K1"/>
    <mergeCell ref="B3:D3"/>
    <mergeCell ref="E3:H3"/>
    <mergeCell ref="A4:K4"/>
    <mergeCell ref="A7:B7"/>
    <mergeCell ref="D7:E7"/>
    <mergeCell ref="H7:K7"/>
    <mergeCell ref="A8:B8"/>
    <mergeCell ref="D8:E8"/>
    <mergeCell ref="H8:K8"/>
    <mergeCell ref="A9:B9"/>
    <mergeCell ref="D9:E9"/>
    <mergeCell ref="H9:K9"/>
    <mergeCell ref="A10:B10"/>
    <mergeCell ref="D10:E10"/>
    <mergeCell ref="H10:K10"/>
    <mergeCell ref="A11:B11"/>
    <mergeCell ref="D11:E11"/>
    <mergeCell ref="H11:K11"/>
    <mergeCell ref="A12:B12"/>
    <mergeCell ref="D12:E12"/>
    <mergeCell ref="H12:K12"/>
    <mergeCell ref="A13:B13"/>
    <mergeCell ref="D13:E13"/>
    <mergeCell ref="H13:K13"/>
    <mergeCell ref="A14:B14"/>
    <mergeCell ref="D14:E14"/>
    <mergeCell ref="H14:K14"/>
    <mergeCell ref="A15:B15"/>
    <mergeCell ref="D15:E15"/>
    <mergeCell ref="H15:K15"/>
    <mergeCell ref="A16:B16"/>
    <mergeCell ref="D16:E16"/>
    <mergeCell ref="H16:K16"/>
    <mergeCell ref="A17:B17"/>
    <mergeCell ref="D17:E17"/>
    <mergeCell ref="H17:K17"/>
    <mergeCell ref="A18:B18"/>
    <mergeCell ref="D18:E18"/>
    <mergeCell ref="H18:K18"/>
    <mergeCell ref="A19:E19"/>
    <mergeCell ref="H19:K19"/>
  </mergeCells>
  <pageMargins left="0.620079" right="0.472441" top="0.472441" bottom="0.472441" header="0.0" footer="0.0"/>
  <pageSetup paperSize="9" orientation="portrait"/>
  <rowBreaks count="0" manualBreakCount="0">
    </rowBreaks>
</worksheet>
</file>