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<sst xmlns="http://schemas.openxmlformats.org/spreadsheetml/2006/main" count="28" uniqueCount="28">
  <si>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</si>
  <si>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IDB010</t>
  </si>
  <si>
    <t xml:space="preserve">Ude</t>
  </si>
  <si>
    <t xml:space="preserve">Barreira infravermella para interior.</t>
  </si>
  <si>
    <r>
      <rPr>
        <b/>
        <sz val="7.80"/>
        <color rgb="FF000000"/>
        <rFont val="Arial"/>
        <family val="2"/>
      </rPr>
      <t xml:space="preserve">Barreira de infravermellos para interior ou exterior, formada por emisor e receptor, con alcance máximo de 20 m en interior e 10 m en exterior, 2 feixes, postes de 0,5 m de altura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</si>
  <si>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</si>
  <si>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</si>
  <si>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</si>
  <si>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</si>
  <si>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</si>
  <si>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</si>
  <si>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mt41ing010aa</t>
  </si>
  <si>
    <t xml:space="preserve">Ude</t>
  </si>
  <si>
    <t xml:space="preserve">Barreira de infravermellos para interior ou exterior, formada por emisor e receptor, con alcance máximo de 20 m en interior e 10 m en exterior, 2 feixes, postes de 0,5 m de altura, con carcasas de policarbonato, tres modos de funcionamento (punto a punto, feixes adxacentes e feixes cruzados), protección antiapertura e antisubtracción, aliñamento óptico sinxelo, memoria de alarma e alimentación a 12 Vcc.</t>
  </si>
  <si>
    <t xml:space="preserve">mt41www010</t>
  </si>
  <si>
    <t xml:space="preserve">Ude</t>
  </si>
  <si>
    <t xml:space="preserve">Material auxiliar para instalacións de protección contra roubo.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</si>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</sst>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4.81" customWidth="1"/>
    <col min="3" max="3" width="8.45" customWidth="1"/>
    <col min="4" max="4" width="66.30" customWidth="1"/>
    <col min="5" max="5" width="6.41" customWidth="1"/>
    <col min="6" max="6" width="3.50" customWidth="1"/>
    <col min="7" max="7" width="3.64" customWidth="1"/>
    <col min="8" max="8" width="1.89" customWidth="1"/>
    <col min="9" max="9" width="5.39" customWidth="1"/>
    <col min="10" max="10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117.630000</v>
      </c>
      <c r="G8" s="16"/>
      <c r="H8" s="16">
        <f ca="1">ROUND(INDIRECT(ADDRESS(ROW()+(0), COLUMN()+(-3), 1))*INDIRECT(ADDRESS(ROW()+(0), COLUMN()+(-2), 1)), 2)</f>
        <v>117.630000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1.650000</v>
      </c>
      <c r="G9" s="20"/>
      <c r="H9" s="20">
        <f ca="1">ROUND(INDIRECT(ADDRESS(ROW()+(0), COLUMN()+(-3), 1))*INDIRECT(ADDRESS(ROW()+(0), COLUMN()+(-2), 1)), 2)</f>
        <v>1.650000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0.244000</v>
      </c>
      <c r="F10" s="20">
        <v>15.780000</v>
      </c>
      <c r="G10" s="20"/>
      <c r="H10" s="20">
        <f ca="1">ROUND(INDIRECT(ADDRESS(ROW()+(0), COLUMN()+(-3), 1))*INDIRECT(ADDRESS(ROW()+(0), COLUMN()+(-2), 1)), 2)</f>
        <v>3.850000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0.244000</v>
      </c>
      <c r="F11" s="24">
        <v>14.620000</v>
      </c>
      <c r="G11" s="24"/>
      <c r="H11" s="24">
        <f ca="1">ROUND(INDIRECT(ADDRESS(ROW()+(0), COLUMN()+(-3), 1))*INDIRECT(ADDRESS(ROW()+(0), COLUMN()+(-2), 1)), 2)</f>
        <v>3.570000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126.700000</v>
      </c>
      <c r="G12" s="16"/>
      <c r="H12" s="16">
        <f ca="1">ROUND(INDIRECT(ADDRESS(ROW()+(0), COLUMN()+(-3), 1))*INDIRECT(ADDRESS(ROW()+(0), COLUMN()+(-2), 1))/100, 2)</f>
        <v>2.530000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129.230000</v>
      </c>
      <c r="G13" s="24"/>
      <c r="H13" s="24">
        <f ca="1">ROUND(INDIRECT(ADDRESS(ROW()+(0), COLUMN()+(-3), 1))*INDIRECT(ADDRESS(ROW()+(0), COLUMN()+(-2), 1))/100, 2)</f>
        <v>3.880000</v>
      </c>
      <c r="I13" s="24"/>
      <c r="J13" s="24"/>
    </row>
    <row r="14" spans="1:10" ht="12.00" thickBot="1" customHeight="1">
      <c r="A14" s="25"/>
      <c r="B14" s="26"/>
      <c r="C14" s="26"/>
      <c r="D14" s="26"/>
      <c r="E14" s="27"/>
      <c r="F14" s="6" t="s">
        <v>27</v>
      </c>
      <c r="G14" s="6"/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133.110000</v>
      </c>
      <c r="I14" s="28"/>
      <c r="J14" s="28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