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<sst xmlns="http://schemas.openxmlformats.org/spreadsheetml/2006/main" count="32" uniqueCount="32">
  <si>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</si>
  <si>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FVP010</t>
  </si>
  <si>
    <t xml:space="preserve">m²</t>
  </si>
  <si>
    <t xml:space="preserve">Cristal de vidro simple.</t>
  </si>
  <si>
    <r>
      <rPr>
        <b/>
        <sz val="7.80"/>
        <color rgb="FF000000"/>
        <rFont val="Arial"/>
        <family val="2"/>
      </rPr>
      <t xml:space="preserve">Vidro incolora, espesor 4 mm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</si>
  <si>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</si>
  <si>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</si>
  <si>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</si>
  <si>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</si>
  <si>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</si>
  <si>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</si>
  <si>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mt21vpi010a</t>
  </si>
  <si>
    <t xml:space="preserve">m²</t>
  </si>
  <si>
    <t xml:space="preserve">Lúa pulida incolora, 4 mm. Segundo UNE-EN 410 e UNE-EN 673.</t>
  </si>
  <si>
    <t xml:space="preserve">mt21vva010</t>
  </si>
  <si>
    <t xml:space="preserve">m</t>
  </si>
  <si>
    <t xml:space="preserve">Sellado de juntas mediante la aplicación con pistola de silicona sintética incolora.</t>
  </si>
  <si>
    <t xml:space="preserve">mt21vva021</t>
  </si>
  <si>
    <t xml:space="preserve">Ude</t>
  </si>
  <si>
    <t xml:space="preserve">Material auxiliar para a colocación de vidros.</t>
  </si>
  <si>
    <t xml:space="preserve">mo050</t>
  </si>
  <si>
    <t xml:space="preserve">h</t>
  </si>
  <si>
    <t xml:space="preserve">Oficial 1ª cristaleiro.</t>
  </si>
  <si>
    <t xml:space="preserve">mo101</t>
  </si>
  <si>
    <t xml:space="preserve">h</t>
  </si>
  <si>
    <t xml:space="preserve">Axudante cristaleiro.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</si>
  <si>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</si>
  <si>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</si>
  <si>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</si>
  <si>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</si>
  <si>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6,15€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</si>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</sst>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58" customWidth="1"/>
    <col min="4" max="4" width="5.25" customWidth="1"/>
    <col min="5" max="5" width="71.25" customWidth="1"/>
    <col min="6" max="6" width="7.29" customWidth="1"/>
    <col min="7" max="7" width="6.99" customWidth="1"/>
    <col min="8" max="8" width="13.5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1.006000</v>
      </c>
      <c r="G8" s="16">
        <v>13.210000</v>
      </c>
      <c r="H8" s="16">
        <f ca="1">ROUND(INDIRECT(ADDRESS(ROW()+(0), COLUMN()+(-2), 1))*INDIRECT(ADDRESS(ROW()+(0), COLUMN()+(-1), 1)), 2)</f>
        <v>13.290000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3.500000</v>
      </c>
      <c r="G9" s="20">
        <v>0.850000</v>
      </c>
      <c r="H9" s="20">
        <f ca="1">ROUND(INDIRECT(ADDRESS(ROW()+(0), COLUMN()+(-2), 1))*INDIRECT(ADDRESS(ROW()+(0), COLUMN()+(-1), 1)), 2)</f>
        <v>2.980000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1.000000</v>
      </c>
      <c r="G10" s="20">
        <v>1.260000</v>
      </c>
      <c r="H10" s="20">
        <f ca="1">ROUND(INDIRECT(ADDRESS(ROW()+(0), COLUMN()+(-2), 1))*INDIRECT(ADDRESS(ROW()+(0), COLUMN()+(-1), 1)), 2)</f>
        <v>1.260000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0.196000</v>
      </c>
      <c r="G11" s="20">
        <v>15.170000</v>
      </c>
      <c r="H11" s="20">
        <f ca="1">ROUND(INDIRECT(ADDRESS(ROW()+(0), COLUMN()+(-2), 1))*INDIRECT(ADDRESS(ROW()+(0), COLUMN()+(-1), 1)), 2)</f>
        <v>2.970000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0.196000</v>
      </c>
      <c r="G12" s="24">
        <v>14.850000</v>
      </c>
      <c r="H12" s="24">
        <f ca="1">ROUND(INDIRECT(ADDRESS(ROW()+(0), COLUMN()+(-2), 1))*INDIRECT(ADDRESS(ROW()+(0), COLUMN()+(-1), 1)), 2)</f>
        <v>2.910000</v>
      </c>
    </row>
    <row r="13" spans="1:8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23.410000</v>
      </c>
      <c r="H13" s="16">
        <f ca="1">ROUND(INDIRECT(ADDRESS(ROW()+(0), COLUMN()+(-2), 1))*INDIRECT(ADDRESS(ROW()+(0), COLUMN()+(-1), 1))/100, 2)</f>
        <v>0.470000</v>
      </c>
    </row>
    <row r="14" spans="1:8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23.880000</v>
      </c>
      <c r="H14" s="24">
        <f ca="1">ROUND(INDIRECT(ADDRESS(ROW()+(0), COLUMN()+(-2), 1))*INDIRECT(ADDRESS(ROW()+(0), COLUMN()+(-1), 1))/100, 2)</f>
        <v>0.720000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24.600000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