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<sst xmlns="http://schemas.openxmlformats.org/spreadsheetml/2006/main" count="45" uniqueCount="45">
  <si>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</si>
  <si>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FRV010</t>
  </si>
  <si>
    <t xml:space="preserve">m</t>
  </si>
  <si>
    <t xml:space="preserve">Verteaugas.</t>
  </si>
  <si>
    <r>
      <rPr>
        <b/>
        <sz val="7.80"/>
        <color rgb="FF000000"/>
        <rFont val="Arial"/>
        <family val="2"/>
      </rPr>
      <t xml:space="preserve">Verteaugas de mármore Blanco Macael, ata 110 cm de lonxitude, ata 20 cm de anchura e 2 cm de espesor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</si>
  <si>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</si>
  <si>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</si>
  <si>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</si>
  <si>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</si>
  <si>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</si>
  <si>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</si>
  <si>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mt09moe010b</t>
  </si>
  <si>
    <t xml:space="preserve">m³</t>
  </si>
  <si>
    <t xml:space="preserve">Morteiro de cemento CEM II/B-P 32,5 N, hidrófugo, tipo M-10, confecionado na obra con 380 kg/m³ de cemento e unha proporción en volume 1/4.</t>
  </si>
  <si>
    <t xml:space="preserve">mt20vmn010aa</t>
  </si>
  <si>
    <t xml:space="preserve">m</t>
  </si>
  <si>
    <t xml:space="preserve">Verteaugas de mármore Blanco Macael, ata 110 cm de lonxitude, ata 20 cm de anchura e 2 cm de espesor, con goterón, cara e canto recto pulidos, segundo UNE-EN 771-6.</t>
  </si>
  <si>
    <t xml:space="preserve">mt09lec010b</t>
  </si>
  <si>
    <t xml:space="preserve">m³</t>
  </si>
  <si>
    <t xml:space="preserve">Leitada de cemento branco BL 22,5 X.</t>
  </si>
  <si>
    <t xml:space="preserve">mt09mcr220</t>
  </si>
  <si>
    <t xml:space="preserve">kg</t>
  </si>
  <si>
    <t xml:space="preserve">Morteiro de rexuntado para revestimientos, interiores ou exteriores, de pedra natural, pulida ou para pulir, composto de cemento, áridos a base de po de mármol, pigmentos resistentes ós álcalis e aditivos especiais.</t>
  </si>
  <si>
    <t xml:space="preserve">mo018</t>
  </si>
  <si>
    <t xml:space="preserve">h</t>
  </si>
  <si>
    <t xml:space="preserve">Oficial 1ª construcción.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</si>
  <si>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</si>
  <si>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</si>
  <si>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</si>
  <si>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</si>
  <si>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</si>
  <si>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</si>
  <si>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</si>
  <si>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3,14€ nos primeiros 10 anos.</t>
  </si>
  <si>
    <t xml:space="preserve">Total:</t>
  </si>
  <si>
    <t xml:space="preserve">Referencia norma UNE e Título da norma trasposición de norma armonizada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</si>
  <si>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</si>
  <si>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</si>
  <si>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</si>
  <si>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771-6:2006</t>
  </si>
  <si>
    <t xml:space="preserve">2+/3/4</t>
  </si>
  <si>
    <t xml:space="preserve">Especificación de piezas para fábrica de albañilería. Parte 6: Piezas de piedra natural.</t>
  </si>
  <si>
    <t xml:space="preserve">(1) Data de aplicabilidade da norma armonizada e inicio do período de coexistencia</t>
  </si>
  <si>
    <t xml:space="preserve">(2) Data final do período de coexistencia / entrada en vigor marcado CE</t>
  </si>
  <si>
    <t xml:space="preserve">(3) Sistema de avaliación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</si>
</sst>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3.79" customWidth="1"/>
    <col min="4" max="4" width="64.84" customWidth="1"/>
    <col min="5" max="5" width="10.05" customWidth="1"/>
    <col min="6" max="6" width="3.06" customWidth="1"/>
    <col min="7" max="7" width="3.35" customWidth="1"/>
    <col min="8" max="8" width="7.14" customWidth="1"/>
    <col min="9" max="9" width="4.23" customWidth="1"/>
    <col min="10" max="10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3"/>
      <c r="J3" s="3"/>
    </row>
    <row r="4" spans="1:10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/>
      <c r="H7" s="9" t="s">
        <v>9</v>
      </c>
      <c r="I7" s="9" t="s">
        <v>10</v>
      </c>
      <c r="J7" s="9"/>
    </row>
    <row r="8" spans="1:10" ht="21.6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0.005000</v>
      </c>
      <c r="G8" s="14"/>
      <c r="H8" s="16">
        <v>143.100000</v>
      </c>
      <c r="I8" s="16">
        <f ca="1">ROUND(INDIRECT(ADDRESS(ROW()+(0), COLUMN()+(-3), 1))*INDIRECT(ADDRESS(ROW()+(0), COLUMN()+(-1), 1)), 2)</f>
        <v>0.720000</v>
      </c>
      <c r="J8" s="16"/>
    </row>
    <row r="9" spans="1:10" ht="31.2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1.050000</v>
      </c>
      <c r="G9" s="19"/>
      <c r="H9" s="20">
        <v>13.460000</v>
      </c>
      <c r="I9" s="20">
        <f ca="1">ROUND(INDIRECT(ADDRESS(ROW()+(0), COLUMN()+(-3), 1))*INDIRECT(ADDRESS(ROW()+(0), COLUMN()+(-1), 1)), 2)</f>
        <v>14.130000</v>
      </c>
      <c r="J9" s="20"/>
    </row>
    <row r="10" spans="1:10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0.001000</v>
      </c>
      <c r="G10" s="19"/>
      <c r="H10" s="20">
        <v>157.000000</v>
      </c>
      <c r="I10" s="20">
        <f ca="1">ROUND(INDIRECT(ADDRESS(ROW()+(0), COLUMN()+(-3), 1))*INDIRECT(ADDRESS(ROW()+(0), COLUMN()+(-1), 1)), 2)</f>
        <v>0.160000</v>
      </c>
      <c r="J10" s="20"/>
    </row>
    <row r="11" spans="1:10" ht="31.2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9">
        <v>0.015000</v>
      </c>
      <c r="G11" s="19"/>
      <c r="H11" s="20">
        <v>1.800000</v>
      </c>
      <c r="I11" s="20">
        <f ca="1">ROUND(INDIRECT(ADDRESS(ROW()+(0), COLUMN()+(-3), 1))*INDIRECT(ADDRESS(ROW()+(0), COLUMN()+(-1), 1)), 2)</f>
        <v>0.030000</v>
      </c>
      <c r="J11" s="20"/>
    </row>
    <row r="12" spans="1:10" ht="12.00" thickBot="1" customHeight="1">
      <c r="A12" s="17" t="s">
        <v>23</v>
      </c>
      <c r="B12" s="17"/>
      <c r="C12" s="18" t="s">
        <v>24</v>
      </c>
      <c r="D12" s="17" t="s">
        <v>25</v>
      </c>
      <c r="E12" s="17"/>
      <c r="F12" s="19">
        <v>0.216000</v>
      </c>
      <c r="G12" s="19"/>
      <c r="H12" s="20">
        <v>15.280000</v>
      </c>
      <c r="I12" s="20">
        <f ca="1">ROUND(INDIRECT(ADDRESS(ROW()+(0), COLUMN()+(-3), 1))*INDIRECT(ADDRESS(ROW()+(0), COLUMN()+(-1), 1)), 2)</f>
        <v>3.300000</v>
      </c>
      <c r="J12" s="20"/>
    </row>
    <row r="13" spans="1:10" ht="12.00" thickBot="1" customHeight="1">
      <c r="A13" s="17" t="s">
        <v>26</v>
      </c>
      <c r="B13" s="17"/>
      <c r="C13" s="21" t="s">
        <v>27</v>
      </c>
      <c r="D13" s="22" t="s">
        <v>28</v>
      </c>
      <c r="E13" s="22"/>
      <c r="F13" s="23">
        <v>0.216000</v>
      </c>
      <c r="G13" s="23"/>
      <c r="H13" s="24">
        <v>13.970000</v>
      </c>
      <c r="I13" s="24">
        <f ca="1">ROUND(INDIRECT(ADDRESS(ROW()+(0), COLUMN()+(-3), 1))*INDIRECT(ADDRESS(ROW()+(0), COLUMN()+(-1), 1)), 2)</f>
        <v>3.020000</v>
      </c>
      <c r="J13" s="24"/>
    </row>
    <row r="14" spans="1:10" ht="12.00" thickBot="1" customHeight="1">
      <c r="A14" s="17"/>
      <c r="B14" s="17"/>
      <c r="C14" s="12" t="s">
        <v>29</v>
      </c>
      <c r="D14" s="10" t="s">
        <v>30</v>
      </c>
      <c r="E14" s="10"/>
      <c r="F14" s="14">
        <v>2.000000</v>
      </c>
      <c r="G14" s="14"/>
      <c r="H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21.360000</v>
      </c>
      <c r="I14" s="16">
        <f ca="1">ROUND(INDIRECT(ADDRESS(ROW()+(0), COLUMN()+(-3), 1))*INDIRECT(ADDRESS(ROW()+(0), COLUMN()+(-1), 1))/100, 2)</f>
        <v>0.430000</v>
      </c>
      <c r="J14" s="16"/>
    </row>
    <row r="15" spans="1:10" ht="12.00" thickBot="1" customHeight="1">
      <c r="A15" s="22"/>
      <c r="B15" s="22"/>
      <c r="C15" s="21" t="s">
        <v>31</v>
      </c>
      <c r="D15" s="22" t="s">
        <v>32</v>
      </c>
      <c r="E15" s="22"/>
      <c r="F15" s="23">
        <v>3.000000</v>
      </c>
      <c r="G15" s="23"/>
      <c r="H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21.790000</v>
      </c>
      <c r="I15" s="24">
        <f ca="1">ROUND(INDIRECT(ADDRESS(ROW()+(0), COLUMN()+(-3), 1))*INDIRECT(ADDRESS(ROW()+(0), COLUMN()+(-1), 1))/100, 2)</f>
        <v>0.650000</v>
      </c>
      <c r="J15" s="24"/>
    </row>
    <row r="16" spans="1:10" ht="12.00" thickBot="1" customHeight="1">
      <c r="A16" s="6" t="s">
        <v>33</v>
      </c>
      <c r="B16" s="6"/>
      <c r="C16" s="7"/>
      <c r="D16" s="7"/>
      <c r="E16" s="7"/>
      <c r="F16" s="25"/>
      <c r="G16" s="25"/>
      <c r="H16" s="6" t="s">
        <v>34</v>
      </c>
      <c r="I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22.440000</v>
      </c>
      <c r="J16" s="26"/>
    </row>
    <row r="19" spans="1:10" ht="21.60" thickBot="1" customHeight="1">
      <c r="A19" s="27" t="s">
        <v>35</v>
      </c>
      <c r="B19" s="27"/>
      <c r="C19" s="27"/>
      <c r="D19" s="27"/>
      <c r="E19" s="27" t="s">
        <v>36</v>
      </c>
      <c r="F19" s="27"/>
      <c r="G19" s="27" t="s">
        <v>37</v>
      </c>
      <c r="H19" s="27"/>
      <c r="I19" s="27"/>
      <c r="J19" s="27" t="s">
        <v>38</v>
      </c>
    </row>
    <row r="20" spans="1:10" ht="12.00" thickBot="1" customHeight="1">
      <c r="A20" s="28" t="s">
        <v>39</v>
      </c>
      <c r="B20" s="28"/>
      <c r="C20" s="28"/>
      <c r="D20" s="28"/>
      <c r="E20" s="29">
        <v>182006.000000</v>
      </c>
      <c r="F20" s="29"/>
      <c r="G20" s="29">
        <v>182007.000000</v>
      </c>
      <c r="H20" s="29"/>
      <c r="I20" s="29"/>
      <c r="J20" s="29" t="s">
        <v>40</v>
      </c>
    </row>
    <row r="21" spans="1:10" ht="12.00" thickBot="1" customHeight="1">
      <c r="A21" s="30" t="s">
        <v>41</v>
      </c>
      <c r="B21" s="30"/>
      <c r="C21" s="30"/>
      <c r="D21" s="30"/>
      <c r="E21" s="31"/>
      <c r="F21" s="31"/>
      <c r="G21" s="31"/>
      <c r="H21" s="31"/>
      <c r="I21" s="31"/>
      <c r="J21" s="31"/>
    </row>
    <row r="24" spans="1:1" ht="11.40" thickBot="1" customHeight="1">
      <c r="A24" s="1" t="s">
        <v>42</v>
      </c>
      <c r="B24" s="1"/>
      <c r="C24" s="1"/>
      <c r="D24" s="1"/>
      <c r="E24" s="1"/>
      <c r="F24" s="1"/>
      <c r="G24" s="1"/>
      <c r="H24" s="1"/>
      <c r="I24" s="1"/>
      <c r="J24" s="1"/>
    </row>
    <row r="25" spans="1:1" ht="11.40" thickBot="1" customHeight="1">
      <c r="A25" s="1" t="s">
        <v>43</v>
      </c>
      <c r="B25" s="1"/>
      <c r="C25" s="1"/>
      <c r="D25" s="1"/>
      <c r="E25" s="1"/>
      <c r="F25" s="1"/>
      <c r="G25" s="1"/>
      <c r="H25" s="1"/>
      <c r="I25" s="1"/>
      <c r="J25" s="1"/>
    </row>
    <row r="26" spans="1:1" ht="11.40" thickBot="1" customHeight="1">
      <c r="A26" s="1" t="s">
        <v>44</v>
      </c>
      <c r="B26" s="1"/>
      <c r="C26" s="1"/>
      <c r="D26" s="1"/>
      <c r="E26" s="1"/>
      <c r="F26" s="1"/>
      <c r="G26" s="1"/>
      <c r="H26" s="1"/>
      <c r="I26" s="1"/>
      <c r="J26" s="1"/>
    </row>
  </sheetData>
  <mergeCells count="53">
    <mergeCell ref="A1:J1"/>
    <mergeCell ref="C3:J3"/>
    <mergeCell ref="A4:J4"/>
    <mergeCell ref="A7:B7"/>
    <mergeCell ref="D7:E7"/>
    <mergeCell ref="F7:G7"/>
    <mergeCell ref="I7:J7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E16"/>
    <mergeCell ref="F16:G16"/>
    <mergeCell ref="I16:J16"/>
    <mergeCell ref="A19:D19"/>
    <mergeCell ref="E19:F19"/>
    <mergeCell ref="G19:I19"/>
    <mergeCell ref="A20:D20"/>
    <mergeCell ref="E20:F21"/>
    <mergeCell ref="G20:I21"/>
    <mergeCell ref="J20:J21"/>
    <mergeCell ref="A21:D21"/>
    <mergeCell ref="A24:J24"/>
    <mergeCell ref="A25:J25"/>
    <mergeCell ref="A26:J26"/>
  </mergeCells>
  <pageMargins left="0.620079" right="0.472441" top="0.472441" bottom="0.472441" header="0.0" footer="0.0"/>
  <pageSetup paperSize="9" orientation="portrait"/>
  <rowBreaks count="0" manualBreakCount="0">
    </rowBreaks>
</worksheet>
</file>