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<sst xmlns="http://schemas.openxmlformats.org/spreadsheetml/2006/main" count="45" uniqueCount="45">
  <si>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</si>
  <si>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FRV010</t>
  </si>
  <si>
    <t xml:space="preserve">m</t>
  </si>
  <si>
    <t xml:space="preserve">Verteaugas.</t>
  </si>
  <si>
    <r>
      <rPr>
        <b/>
        <sz val="7.80"/>
        <color rgb="FF000000"/>
        <rFont val="Arial"/>
        <family val="2"/>
      </rPr>
      <t xml:space="preserve">Verteaugas de mármore Blanco Macael, ata 110 cm de lonxitude, ata 20 cm de anchura e 2 cm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</si>
  <si>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</si>
  <si>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</si>
  <si>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</si>
  <si>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</si>
  <si>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</si>
  <si>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</si>
  <si>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</si>
  <si>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</si>
  <si>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</si>
  <si>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mt20vmn010aa</t>
  </si>
  <si>
    <t xml:space="preserve">m</t>
  </si>
  <si>
    <t xml:space="preserve">Verteaugas de mármore Blanco Macael, ata 110 cm de lonxitude, ata 20 cm de anchura e 2 cm de espesor, con goterón, cara e canto recto pulidos, segundo UNE-EN 771-6.</t>
  </si>
  <si>
    <t xml:space="preserve">mt09lec010b</t>
  </si>
  <si>
    <t xml:space="preserve">m³</t>
  </si>
  <si>
    <t xml:space="preserve">Leitada de cemento branco BL 22,5 X.</t>
  </si>
  <si>
    <t xml:space="preserve">mt09mcr220</t>
  </si>
  <si>
    <t xml:space="preserve">kg</t>
  </si>
  <si>
    <t xml:space="preserve">Morteiro de rexuntado para revestimientos, interiores ou exteriores, de pedra natural, pulida ou para pulir, composto de cemento, áridos a base de po de mármol, pigmentos resistentes ós álcalis e aditivos especiais.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</si>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</sst>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4.84" customWidth="1"/>
    <col min="5" max="5" width="10.05" customWidth="1"/>
    <col min="6" max="6" width="3.06" customWidth="1"/>
    <col min="7" max="7" width="3.35" customWidth="1"/>
    <col min="8" max="8" width="7.14" customWidth="1"/>
    <col min="9" max="9" width="4.23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4"/>
      <c r="H8" s="16">
        <v>143.100000</v>
      </c>
      <c r="I8" s="16">
        <f ca="1">ROUND(INDIRECT(ADDRESS(ROW()+(0), COLUMN()+(-3), 1))*INDIRECT(ADDRESS(ROW()+(0), COLUMN()+(-1), 1)), 2)</f>
        <v>0.720000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19"/>
      <c r="H9" s="20">
        <v>13.460000</v>
      </c>
      <c r="I9" s="20">
        <f ca="1">ROUND(INDIRECT(ADDRESS(ROW()+(0), COLUMN()+(-3), 1))*INDIRECT(ADDRESS(ROW()+(0), COLUMN()+(-1), 1)), 2)</f>
        <v>14.130000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0.001000</v>
      </c>
      <c r="G10" s="19"/>
      <c r="H10" s="20">
        <v>157.000000</v>
      </c>
      <c r="I10" s="20">
        <f ca="1">ROUND(INDIRECT(ADDRESS(ROW()+(0), COLUMN()+(-3), 1))*INDIRECT(ADDRESS(ROW()+(0), COLUMN()+(-1), 1)), 2)</f>
        <v>0.160000</v>
      </c>
      <c r="J10" s="20"/>
    </row>
    <row r="11" spans="1:10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0.015000</v>
      </c>
      <c r="G11" s="19"/>
      <c r="H11" s="20">
        <v>1.800000</v>
      </c>
      <c r="I11" s="20">
        <f ca="1">ROUND(INDIRECT(ADDRESS(ROW()+(0), COLUMN()+(-3), 1))*INDIRECT(ADDRESS(ROW()+(0), COLUMN()+(-1), 1)), 2)</f>
        <v>0.030000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0.216000</v>
      </c>
      <c r="G12" s="19"/>
      <c r="H12" s="20">
        <v>15.280000</v>
      </c>
      <c r="I12" s="20">
        <f ca="1">ROUND(INDIRECT(ADDRESS(ROW()+(0), COLUMN()+(-3), 1))*INDIRECT(ADDRESS(ROW()+(0), COLUMN()+(-1), 1)), 2)</f>
        <v>3.300000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0.216000</v>
      </c>
      <c r="G13" s="23"/>
      <c r="H13" s="24">
        <v>13.970000</v>
      </c>
      <c r="I13" s="24">
        <f ca="1">ROUND(INDIRECT(ADDRESS(ROW()+(0), COLUMN()+(-3), 1))*INDIRECT(ADDRESS(ROW()+(0), COLUMN()+(-1), 1)), 2)</f>
        <v>3.020000</v>
      </c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4"/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21.360000</v>
      </c>
      <c r="I14" s="16">
        <f ca="1">ROUND(INDIRECT(ADDRESS(ROW()+(0), COLUMN()+(-3), 1))*INDIRECT(ADDRESS(ROW()+(0), COLUMN()+(-1), 1))/100, 2)</f>
        <v>0.430000</v>
      </c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21.790000</v>
      </c>
      <c r="I15" s="24">
        <f ca="1">ROUND(INDIRECT(ADDRESS(ROW()+(0), COLUMN()+(-3), 1))*INDIRECT(ADDRESS(ROW()+(0), COLUMN()+(-1), 1))/100, 2)</f>
        <v>0.650000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22.440000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 t="s">
        <v>37</v>
      </c>
      <c r="H19" s="27"/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9">
        <v>182006.000000</v>
      </c>
      <c r="F20" s="29"/>
      <c r="G20" s="29">
        <v>182007.000000</v>
      </c>
      <c r="H20" s="29"/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3">
    <mergeCell ref="A1:J1"/>
    <mergeCell ref="C3:J3"/>
    <mergeCell ref="A4:J4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