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<sst xmlns="http://schemas.openxmlformats.org/spreadsheetml/2006/main" count="45" uniqueCount="45">
  <si>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</si>
  <si>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</si>
  <si>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</si>
  <si>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</si>
  <si>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porta de entrada ou balconeira de mármore Blanco Macael, ata 110 cm de lonxitude, ata 20 cm de anchura e 2 cm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</si>
  <si>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</si>
  <si>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</si>
  <si>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</si>
  <si>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</si>
  <si>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</si>
  <si>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</si>
  <si>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</si>
  <si>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</si>
  <si>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</si>
  <si>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mt20upn010aa</t>
  </si>
  <si>
    <t xml:space="preserve">m</t>
  </si>
  <si>
    <t xml:space="preserve">Umbral para remate de porta de entrada ou balconeira de mármore Blanco Macael, ata 110 cm de lonxitude, ata 20 cm de anchura e 2 cm de espesor, con goterón, cara e canto recto pulidos, segundo UNE-EN 771-6.</t>
  </si>
  <si>
    <t xml:space="preserve">mt09lec010b</t>
  </si>
  <si>
    <t xml:space="preserve">m³</t>
  </si>
  <si>
    <t xml:space="preserve">Leitada de cemento branco BL 22,5 X.</t>
  </si>
  <si>
    <t xml:space="preserve">mt09mcr220</t>
  </si>
  <si>
    <t xml:space="preserve">kg</t>
  </si>
  <si>
    <t xml:space="preserve">Morteiro de rexuntado para revestimientos, interiores ou exteriores, de pedra natural, pulida ou para pulir, composto de cemento, áridos a base de po de mármol, pigmentos resistentes ós álcalis e aditivos especiais.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</si>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</sst>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23" customWidth="1"/>
    <col min="3" max="3" width="2.91" customWidth="1"/>
    <col min="4" max="4" width="0.87" customWidth="1"/>
    <col min="5" max="5" width="65.13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4.52" customWidth="1"/>
    <col min="12" max="12" width="1.31" customWidth="1"/>
    <col min="13" max="13" width="1.31" customWidth="1"/>
    <col min="14" max="14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0.005000</v>
      </c>
      <c r="H8" s="14"/>
      <c r="I8" s="16">
        <v>143.100000</v>
      </c>
      <c r="J8" s="16">
        <f ca="1">ROUND(INDIRECT(ADDRESS(ROW()+(0), COLUMN()+(-3), 1))*INDIRECT(ADDRESS(ROW()+(0), COLUMN()+(-1), 1)), 2)</f>
        <v>0.720000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13.460000</v>
      </c>
      <c r="J9" s="20">
        <f ca="1">ROUND(INDIRECT(ADDRESS(ROW()+(0), COLUMN()+(-3), 1))*INDIRECT(ADDRESS(ROW()+(0), COLUMN()+(-1), 1)), 2)</f>
        <v>14.130000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19"/>
      <c r="I10" s="20">
        <v>157.000000</v>
      </c>
      <c r="J10" s="20">
        <f ca="1">ROUND(INDIRECT(ADDRESS(ROW()+(0), COLUMN()+(-3), 1))*INDIRECT(ADDRESS(ROW()+(0), COLUMN()+(-1), 1)), 2)</f>
        <v>0.160000</v>
      </c>
      <c r="K10" s="20"/>
      <c r="L10" s="20"/>
      <c r="M10" s="20"/>
      <c r="N10" s="20"/>
    </row>
    <row r="11" spans="1:14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0.015000</v>
      </c>
      <c r="H11" s="19"/>
      <c r="I11" s="20">
        <v>1.800000</v>
      </c>
      <c r="J11" s="20">
        <f ca="1">ROUND(INDIRECT(ADDRESS(ROW()+(0), COLUMN()+(-3), 1))*INDIRECT(ADDRESS(ROW()+(0), COLUMN()+(-1), 1)), 2)</f>
        <v>0.030000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0.216000</v>
      </c>
      <c r="H12" s="19"/>
      <c r="I12" s="20">
        <v>15.280000</v>
      </c>
      <c r="J12" s="20">
        <f ca="1">ROUND(INDIRECT(ADDRESS(ROW()+(0), COLUMN()+(-3), 1))*INDIRECT(ADDRESS(ROW()+(0), COLUMN()+(-1), 1)), 2)</f>
        <v>3.300000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0.216000</v>
      </c>
      <c r="H13" s="23"/>
      <c r="I13" s="24">
        <v>13.970000</v>
      </c>
      <c r="J13" s="24">
        <f ca="1">ROUND(INDIRECT(ADDRESS(ROW()+(0), COLUMN()+(-3), 1))*INDIRECT(ADDRESS(ROW()+(0), COLUMN()+(-1), 1)), 2)</f>
        <v>3.020000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21.360000</v>
      </c>
      <c r="J14" s="16">
        <f ca="1">ROUND(INDIRECT(ADDRESS(ROW()+(0), COLUMN()+(-3), 1))*INDIRECT(ADDRESS(ROW()+(0), COLUMN()+(-1), 1))/100, 2)</f>
        <v>0.430000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21.790000</v>
      </c>
      <c r="J15" s="24">
        <f ca="1">ROUND(INDIRECT(ADDRESS(ROW()+(0), COLUMN()+(-3), 1))*INDIRECT(ADDRESS(ROW()+(0), COLUMN()+(-1), 1))/100, 2)</f>
        <v>0.650000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22.440000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182006.000000</v>
      </c>
      <c r="G20" s="29"/>
      <c r="H20" s="29">
        <v>182007.000000</v>
      </c>
      <c r="I20" s="29"/>
      <c r="J20" s="29"/>
      <c r="K20" s="29" t="s">
        <v>40</v>
      </c>
      <c r="L20" s="29"/>
      <c r="M20" s="29"/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64">
    <mergeCell ref="A1:N1"/>
    <mergeCell ref="B3:C3"/>
    <mergeCell ref="D3:K3"/>
    <mergeCell ref="A4:N4"/>
    <mergeCell ref="A7:B7"/>
    <mergeCell ref="C7:D7"/>
    <mergeCell ref="E7:F7"/>
    <mergeCell ref="G7:H7"/>
    <mergeCell ref="J7:N7"/>
    <mergeCell ref="A8:B8"/>
    <mergeCell ref="C8:D8"/>
    <mergeCell ref="E8:F8"/>
    <mergeCell ref="G8:H8"/>
    <mergeCell ref="J8:N8"/>
    <mergeCell ref="A9:B9"/>
    <mergeCell ref="C9:D9"/>
    <mergeCell ref="E9:F9"/>
    <mergeCell ref="G9:H9"/>
    <mergeCell ref="J9:N9"/>
    <mergeCell ref="A10:B10"/>
    <mergeCell ref="C10:D10"/>
    <mergeCell ref="E10:F10"/>
    <mergeCell ref="G10:H10"/>
    <mergeCell ref="J10:N10"/>
    <mergeCell ref="A11:B11"/>
    <mergeCell ref="C11:D11"/>
    <mergeCell ref="E11:F11"/>
    <mergeCell ref="G11:H11"/>
    <mergeCell ref="J11:N11"/>
    <mergeCell ref="A12:B12"/>
    <mergeCell ref="C12:D12"/>
    <mergeCell ref="E12:F12"/>
    <mergeCell ref="G12:H12"/>
    <mergeCell ref="J12:N12"/>
    <mergeCell ref="A13:B13"/>
    <mergeCell ref="C13:D13"/>
    <mergeCell ref="E13:F13"/>
    <mergeCell ref="G13:H13"/>
    <mergeCell ref="J13:N13"/>
    <mergeCell ref="A14:B14"/>
    <mergeCell ref="C14:D14"/>
    <mergeCell ref="E14:F14"/>
    <mergeCell ref="G14:H14"/>
    <mergeCell ref="J14:N14"/>
    <mergeCell ref="A15:B15"/>
    <mergeCell ref="C15:D15"/>
    <mergeCell ref="E15:F15"/>
    <mergeCell ref="G15:H15"/>
    <mergeCell ref="J15:N15"/>
    <mergeCell ref="A16:F16"/>
    <mergeCell ref="G16:H16"/>
    <mergeCell ref="J16:N16"/>
    <mergeCell ref="A19:E19"/>
    <mergeCell ref="F19:G19"/>
    <mergeCell ref="H19:J19"/>
    <mergeCell ref="K19:N19"/>
    <mergeCell ref="A20:E20"/>
    <mergeCell ref="F20:G21"/>
    <mergeCell ref="H20:J21"/>
    <mergeCell ref="K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