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<sst xmlns="http://schemas.openxmlformats.org/spreadsheetml/2006/main" count="49" uniqueCount="49">
  <si>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</si>
  <si>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FRC010</t>
  </si>
  <si>
    <t xml:space="preserve">m</t>
  </si>
  <si>
    <t xml:space="preserve">Recercado de oco de fachada.</t>
  </si>
  <si>
    <r>
      <rPr>
        <sz val="7.80"/>
        <color rgb="FF000000"/>
        <rFont val="Arial"/>
        <family val="2"/>
      </rPr>
      <t xml:space="preserve">Recercado realizado mediante pezas </t>
    </r>
    <r>
      <rPr>
        <b/>
        <sz val="7.80"/>
        <color rgb="FF000000"/>
        <rFont val="Arial"/>
        <family val="2"/>
      </rPr>
      <t xml:space="preserve">de pedra artificial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8x3 cm, superficie lavada ó ácido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</si>
  <si>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</si>
  <si>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</si>
  <si>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</si>
  <si>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</si>
  <si>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</si>
  <si>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</si>
  <si>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mt09moe010b</t>
  </si>
  <si>
    <t xml:space="preserve">m³</t>
  </si>
  <si>
    <t xml:space="preserve">Morteiro de cemento CEM II/B-P 32,5 N, hidrófugo, tipo M-10, confecionado na obra con 380 kg/m³ de cemento e unha proporción en volume 1/4.</t>
  </si>
  <si>
    <t xml:space="preserve">mt20rpa010d</t>
  </si>
  <si>
    <t xml:space="preserve">m</t>
  </si>
  <si>
    <t xml:space="preserve">Recercado de ocos de fachada mediante pezas de moldura de pedra artificial de 8x3 cm superficie lavada ó ácido, con ancoraxe metálico de aceiro inoxidable. Segundo UNE-EN 771-5.</t>
  </si>
  <si>
    <t xml:space="preserve">mt09mcr235</t>
  </si>
  <si>
    <t xml:space="preserve">kg</t>
  </si>
  <si>
    <t xml:space="preserve">Morteiro de xuntas para prefabricados de formigón e pedra artificial, composto de cemento, áridos, pigmentos e aditivos especiais.</t>
  </si>
  <si>
    <t xml:space="preserve">mt09lec010b</t>
  </si>
  <si>
    <t xml:space="preserve">m³</t>
  </si>
  <si>
    <t xml:space="preserve">Leitada de cemento branco BL 22,5 X.</t>
  </si>
  <si>
    <t xml:space="preserve">mt28pcs010</t>
  </si>
  <si>
    <t xml:space="preserve">l</t>
  </si>
  <si>
    <t xml:space="preserve">Tratamento superficial hidrofugante, de superficie invisible.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</si>
  <si>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</si>
  <si>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</si>
  <si>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</si>
  <si>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</si>
  <si>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</si>
  <si>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</si>
  <si>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</si>
  <si>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</si>
  <si>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</si>
  <si>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</si>
  <si>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1,50€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</si>
  <si>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</si>
  <si>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</si>
  <si>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</si>
  <si>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</si>
  <si>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</si>
  <si>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771-5:2005</t>
  </si>
  <si>
    <t xml:space="preserve">2+/4</t>
  </si>
  <si>
    <t xml:space="preserve">Especificaciones de piezas para fábrica de albañilería. Parte 5: Piezas de piedra artificial.</t>
  </si>
  <si>
    <t xml:space="preserve">UNE-EN 771-5:2005/A1:2005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</si>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</sst>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3.06" customWidth="1"/>
    <col min="5" max="5" width="65.57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0.002000</v>
      </c>
      <c r="H8" s="14"/>
      <c r="I8" s="16">
        <v>143.100000</v>
      </c>
      <c r="J8" s="16">
        <f ca="1">ROUND(INDIRECT(ADDRESS(ROW()+(0), COLUMN()+(-3), 1))*INDIRECT(ADDRESS(ROW()+(0), COLUMN()+(-1), 1)), 2)</f>
        <v>0.290000</v>
      </c>
      <c r="K8" s="16"/>
    </row>
    <row r="9" spans="1:11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1.100000</v>
      </c>
      <c r="H9" s="19"/>
      <c r="I9" s="20">
        <v>9.620000</v>
      </c>
      <c r="J9" s="20">
        <f ca="1">ROUND(INDIRECT(ADDRESS(ROW()+(0), COLUMN()+(-3), 1))*INDIRECT(ADDRESS(ROW()+(0), COLUMN()+(-1), 1)), 2)</f>
        <v>10.580000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0.162000</v>
      </c>
      <c r="H10" s="19"/>
      <c r="I10" s="20">
        <v>2.470000</v>
      </c>
      <c r="J10" s="20">
        <f ca="1">ROUND(INDIRECT(ADDRESS(ROW()+(0), COLUMN()+(-3), 1))*INDIRECT(ADDRESS(ROW()+(0), COLUMN()+(-1), 1)), 2)</f>
        <v>0.400000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0.001000</v>
      </c>
      <c r="H11" s="19"/>
      <c r="I11" s="20">
        <v>157.000000</v>
      </c>
      <c r="J11" s="20">
        <f ca="1">ROUND(INDIRECT(ADDRESS(ROW()+(0), COLUMN()+(-3), 1))*INDIRECT(ADDRESS(ROW()+(0), COLUMN()+(-1), 1)), 2)</f>
        <v>0.160000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0.032000</v>
      </c>
      <c r="H12" s="19"/>
      <c r="I12" s="20">
        <v>8.820000</v>
      </c>
      <c r="J12" s="20">
        <f ca="1">ROUND(INDIRECT(ADDRESS(ROW()+(0), COLUMN()+(-3), 1))*INDIRECT(ADDRESS(ROW()+(0), COLUMN()+(-1), 1)), 2)</f>
        <v>0.280000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0.295000</v>
      </c>
      <c r="H13" s="19"/>
      <c r="I13" s="20">
        <v>15.280000</v>
      </c>
      <c r="J13" s="20">
        <f ca="1">ROUND(INDIRECT(ADDRESS(ROW()+(0), COLUMN()+(-3), 1))*INDIRECT(ADDRESS(ROW()+(0), COLUMN()+(-1), 1)), 2)</f>
        <v>4.510000</v>
      </c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2"/>
      <c r="G14" s="23">
        <v>0.295000</v>
      </c>
      <c r="H14" s="23"/>
      <c r="I14" s="24">
        <v>13.970000</v>
      </c>
      <c r="J14" s="24">
        <f ca="1">ROUND(INDIRECT(ADDRESS(ROW()+(0), COLUMN()+(-3), 1))*INDIRECT(ADDRESS(ROW()+(0), COLUMN()+(-1), 1)), 2)</f>
        <v>4.120000</v>
      </c>
      <c r="K14" s="24"/>
    </row>
    <row r="15" spans="1:11" ht="12.00" thickBot="1" customHeight="1">
      <c r="A15" s="17"/>
      <c r="B15" s="17"/>
      <c r="C15" s="12" t="s">
        <v>32</v>
      </c>
      <c r="D15" s="12"/>
      <c r="E15" s="10" t="s">
        <v>33</v>
      </c>
      <c r="F15" s="10"/>
      <c r="G15" s="14">
        <v>2.000000</v>
      </c>
      <c r="H15" s="14"/>
      <c r="I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20.340000</v>
      </c>
      <c r="J15" s="16">
        <f ca="1">ROUND(INDIRECT(ADDRESS(ROW()+(0), COLUMN()+(-3), 1))*INDIRECT(ADDRESS(ROW()+(0), COLUMN()+(-1), 1))/100, 2)</f>
        <v>0.410000</v>
      </c>
      <c r="K15" s="16"/>
    </row>
    <row r="16" spans="1:11" ht="12.00" thickBot="1" customHeight="1">
      <c r="A16" s="22"/>
      <c r="B16" s="22"/>
      <c r="C16" s="21" t="s">
        <v>34</v>
      </c>
      <c r="D16" s="21"/>
      <c r="E16" s="22" t="s">
        <v>35</v>
      </c>
      <c r="F16" s="22"/>
      <c r="G16" s="23">
        <v>3.000000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20.750000</v>
      </c>
      <c r="J16" s="24">
        <f ca="1">ROUND(INDIRECT(ADDRESS(ROW()+(0), COLUMN()+(-3), 1))*INDIRECT(ADDRESS(ROW()+(0), COLUMN()+(-1), 1))/100, 2)</f>
        <v>0.620000</v>
      </c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7"/>
      <c r="G17" s="25"/>
      <c r="H17" s="25"/>
      <c r="I17" s="6" t="s">
        <v>37</v>
      </c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21.370000</v>
      </c>
      <c r="K17" s="26"/>
    </row>
    <row r="20" spans="1:11" ht="21.60" thickBot="1" customHeight="1">
      <c r="A20" s="27" t="s">
        <v>38</v>
      </c>
      <c r="B20" s="27"/>
      <c r="C20" s="27"/>
      <c r="D20" s="27"/>
      <c r="E20" s="27"/>
      <c r="F20" s="27" t="s">
        <v>39</v>
      </c>
      <c r="G20" s="27"/>
      <c r="H20" s="27" t="s">
        <v>40</v>
      </c>
      <c r="I20" s="27"/>
      <c r="J20" s="27"/>
      <c r="K20" s="27" t="s">
        <v>41</v>
      </c>
    </row>
    <row r="21" spans="1:11" ht="12.00" thickBot="1" customHeight="1">
      <c r="A21" s="28" t="s">
        <v>42</v>
      </c>
      <c r="B21" s="28"/>
      <c r="C21" s="28"/>
      <c r="D21" s="28"/>
      <c r="E21" s="28"/>
      <c r="F21" s="29">
        <v>142005.000000</v>
      </c>
      <c r="G21" s="29"/>
      <c r="H21" s="29">
        <v>142006.000000</v>
      </c>
      <c r="I21" s="29"/>
      <c r="J21" s="29"/>
      <c r="K21" s="29" t="s">
        <v>43</v>
      </c>
    </row>
    <row r="22" spans="1:11" ht="12.00" thickBot="1" customHeight="1">
      <c r="A22" s="30" t="s">
        <v>44</v>
      </c>
      <c r="B22" s="30"/>
      <c r="C22" s="30"/>
      <c r="D22" s="30"/>
      <c r="E22" s="30"/>
      <c r="F22" s="31"/>
      <c r="G22" s="31"/>
      <c r="H22" s="31"/>
      <c r="I22" s="31"/>
      <c r="J22" s="31"/>
      <c r="K22" s="31"/>
    </row>
    <row r="23" spans="1:11" ht="12.0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11.40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9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3"/>
    <mergeCell ref="H21:J23"/>
    <mergeCell ref="K21:K23"/>
    <mergeCell ref="A22:E22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