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<sst xmlns="http://schemas.openxmlformats.org/spreadsheetml/2006/main" count="35" uniqueCount="35">
  <si>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</si>
  <si>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FLM010</t>
  </si>
  <si>
    <t xml:space="preserve">m²</t>
  </si>
  <si>
    <t xml:space="preserve">Fachada de panel sándwich, illante, de aceiro.</t>
  </si>
  <si>
    <r>
      <rPr>
        <sz val="7.80"/>
        <color rgb="FF000000"/>
        <rFont val="Arial"/>
        <family val="2"/>
      </rPr>
      <t xml:space="preserve">Cerramento de fachada formado por </t>
    </r>
    <r>
      <rPr>
        <b/>
        <sz val="7.80"/>
        <color rgb="FF000000"/>
        <rFont val="Arial"/>
        <family val="2"/>
      </rPr>
      <t xml:space="preserve">panel sandwich illante para fachadas, de 35 mm de espesor e 1100 mm de ancho, formado por dous paramentos de chapa lisa de aceiro galvanizado, de espesor exterior 0,5 mm e espesor interior 0,5 mm e alma illante de poliuretano de densidade media 40 kg/m³</t>
    </r>
    <r>
      <rPr>
        <sz val="7.80"/>
        <color rgb="FF000000"/>
        <rFont val="Arial"/>
        <family val="2"/>
      </rPr>
      <t xml:space="preserve">, con sistema de fixación oculto.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</si>
  <si>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</si>
  <si>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</si>
  <si>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</si>
  <si>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</si>
  <si>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</si>
  <si>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</si>
  <si>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mt12ppl100aaa</t>
  </si>
  <si>
    <t xml:space="preserve">m²</t>
  </si>
  <si>
    <t xml:space="preserve">Panel sandwich illante para fachadas, de 35 mm de espesor e 1100 mm de ancho, formado por dous paramentos de chapa lisa de aceiro galvanizado, de espesor exterior 0,5 mm e espesor interior 0,5 mm e alma illante de poliuretano de densidade media 40 kg/m³, con xunta deseñada para fixación con parafusos ocultos, remates e accesorios.</t>
  </si>
  <si>
    <t xml:space="preserve">mt13ccg030e</t>
  </si>
  <si>
    <t xml:space="preserve">Ude</t>
  </si>
  <si>
    <t xml:space="preserve">Parafuso autorroscante de 6,5x130 mm de aceiro inoxidable, con arandela.</t>
  </si>
  <si>
    <t xml:space="preserve">mt13ccg040</t>
  </si>
  <si>
    <t xml:space="preserve">m</t>
  </si>
  <si>
    <t xml:space="preserve">Xunta de estanqueidade para chapas de aceiro.</t>
  </si>
  <si>
    <t xml:space="preserve">mq08sol020</t>
  </si>
  <si>
    <t xml:space="preserve">h</t>
  </si>
  <si>
    <t xml:space="preserve">Equipo e elementos auxiliares para soldaxe eléctrica.</t>
  </si>
  <si>
    <t xml:space="preserve">mo046</t>
  </si>
  <si>
    <t xml:space="preserve">h</t>
  </si>
  <si>
    <t xml:space="preserve">Oficial 1ª montador de cerramientos industriales.</t>
  </si>
  <si>
    <t xml:space="preserve">mo089</t>
  </si>
  <si>
    <t xml:space="preserve">h</t>
  </si>
  <si>
    <t xml:space="preserve">Axudante montador de cerramientos industriales.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</si>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</sst>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4.95" customWidth="1"/>
    <col min="4" max="4" width="21.86" customWidth="1"/>
    <col min="5" max="5" width="26.81" customWidth="1"/>
    <col min="6" max="6" width="15.45" customWidth="1"/>
    <col min="7" max="7" width="5.68" customWidth="1"/>
    <col min="8" max="8" width="6.41" customWidth="1"/>
    <col min="9" max="9" width="3.35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25.280000</v>
      </c>
      <c r="J8" s="16"/>
      <c r="K8" s="16">
        <f ca="1">ROUND(INDIRECT(ADDRESS(ROW()+(0), COLUMN()+(-3), 1))*INDIRECT(ADDRESS(ROW()+(0), COLUMN()+(-2), 1)), 2)</f>
        <v>25.280000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8.000000</v>
      </c>
      <c r="I9" s="20">
        <v>0.800000</v>
      </c>
      <c r="J9" s="20"/>
      <c r="K9" s="20">
        <f ca="1">ROUND(INDIRECT(ADDRESS(ROW()+(0), COLUMN()+(-3), 1))*INDIRECT(ADDRESS(ROW()+(0), COLUMN()+(-2), 1)), 2)</f>
        <v>6.400000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2.000000</v>
      </c>
      <c r="I10" s="20">
        <v>0.900000</v>
      </c>
      <c r="J10" s="20"/>
      <c r="K10" s="20">
        <f ca="1">ROUND(INDIRECT(ADDRESS(ROW()+(0), COLUMN()+(-3), 1))*INDIRECT(ADDRESS(ROW()+(0), COLUMN()+(-2), 1)), 2)</f>
        <v>1.800000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1.008000</v>
      </c>
      <c r="I11" s="20">
        <v>3.090000</v>
      </c>
      <c r="J11" s="20"/>
      <c r="K11" s="20">
        <f ca="1">ROUND(INDIRECT(ADDRESS(ROW()+(0), COLUMN()+(-3), 1))*INDIRECT(ADDRESS(ROW()+(0), COLUMN()+(-2), 1)), 2)</f>
        <v>3.110000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0.216000</v>
      </c>
      <c r="I12" s="20">
        <v>15.280000</v>
      </c>
      <c r="J12" s="20"/>
      <c r="K12" s="20">
        <f ca="1">ROUND(INDIRECT(ADDRESS(ROW()+(0), COLUMN()+(-3), 1))*INDIRECT(ADDRESS(ROW()+(0), COLUMN()+(-2), 1)), 2)</f>
        <v>3.300000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0.216000</v>
      </c>
      <c r="I13" s="24">
        <v>14.650000</v>
      </c>
      <c r="J13" s="24"/>
      <c r="K13" s="24">
        <f ca="1">ROUND(INDIRECT(ADDRESS(ROW()+(0), COLUMN()+(-3), 1))*INDIRECT(ADDRESS(ROW()+(0), COLUMN()+(-2), 1)), 2)</f>
        <v>3.160000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43.050000</v>
      </c>
      <c r="J14" s="16"/>
      <c r="K14" s="16">
        <f ca="1">ROUND(INDIRECT(ADDRESS(ROW()+(0), COLUMN()+(-3), 1))*INDIRECT(ADDRESS(ROW()+(0), COLUMN()+(-2), 1))/100, 2)</f>
        <v>0.860000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43.910000</v>
      </c>
      <c r="J15" s="24"/>
      <c r="K15" s="24">
        <f ca="1">ROUND(INDIRECT(ADDRESS(ROW()+(0), COLUMN()+(-3), 1))*INDIRECT(ADDRESS(ROW()+(0), COLUMN()+(-2), 1))/100, 2)</f>
        <v>1.320000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45.230000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