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<sst xmlns="http://schemas.openxmlformats.org/spreadsheetml/2006/main" count="29" uniqueCount="29">
  <si>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</si>
  <si>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FDR020</t>
  </si>
  <si>
    <t xml:space="preserve">m²</t>
  </si>
  <si>
    <t xml:space="preserve">Grella de aluminio.</t>
  </si>
  <si>
    <r>
      <rPr>
        <b/>
        <sz val="7.80"/>
        <color rgb="FF000000"/>
        <rFont val="Arial"/>
        <family val="2"/>
      </rPr>
      <t xml:space="preserve">Reixa de aluminio anodizado natural composta por barrotes verticais de 30x15 mm, con 12 cm de separación e fixados a bastidor de 40x25 mm</t>
    </r>
    <r>
      <rPr>
        <sz val="7.80"/>
        <color rgb="FF000000"/>
        <rFont val="Arial"/>
        <family val="2"/>
      </rPr>
      <t xml:space="preserve">, montaxe </t>
    </r>
    <r>
      <rPr>
        <b/>
        <sz val="7.80"/>
        <color rgb="FF000000"/>
        <rFont val="Arial"/>
        <family val="2"/>
      </rPr>
      <t xml:space="preserve">mediante atornillado en obra de fábrica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</si>
  <si>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</si>
  <si>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</si>
  <si>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</si>
  <si>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</si>
  <si>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</si>
  <si>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</si>
  <si>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mt25rej010a</t>
  </si>
  <si>
    <t xml:space="preserve">m²</t>
  </si>
  <si>
    <t xml:space="preserve">Reixa de aluminio anodizado natural, formada por barrotes verticais de 30x15 mm, cada 12 cm, fixados a bastidor de 40x25 mm.</t>
  </si>
  <si>
    <t xml:space="preserve">mt26aaa030</t>
  </si>
  <si>
    <t xml:space="preserve">Ude</t>
  </si>
  <si>
    <t xml:space="preserve">Repercusión, por m² de reixa, de elementos de fixación sobre obra de fábrica: tacos e parafusos de aceiro.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</si>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</sst>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06" customWidth="1"/>
    <col min="3" max="3" width="1.75" customWidth="1"/>
    <col min="4" max="4" width="12.53" customWidth="1"/>
    <col min="5" max="5" width="63.39" customWidth="1"/>
    <col min="6" max="6" width="1.75" customWidth="1"/>
    <col min="7" max="7" width="4.66" customWidth="1"/>
    <col min="8" max="8" width="3.21" customWidth="1"/>
    <col min="9" max="9" width="2.91" customWidth="1"/>
    <col min="10" max="10" width="4.95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60.090000</v>
      </c>
      <c r="I8" s="16"/>
      <c r="J8" s="16">
        <f ca="1">ROUND(INDIRECT(ADDRESS(ROW()+(0), COLUMN()+(-4), 1))*INDIRECT(ADDRESS(ROW()+(0), COLUMN()+(-2), 1)), 2)</f>
        <v>60.090000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19"/>
      <c r="H9" s="20">
        <v>2.040000</v>
      </c>
      <c r="I9" s="20"/>
      <c r="J9" s="20">
        <f ca="1">ROUND(INDIRECT(ADDRESS(ROW()+(0), COLUMN()+(-4), 1))*INDIRECT(ADDRESS(ROW()+(0), COLUMN()+(-2), 1)), 2)</f>
        <v>2.040000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0.466000</v>
      </c>
      <c r="G10" s="19"/>
      <c r="H10" s="20">
        <v>15.520000</v>
      </c>
      <c r="I10" s="20"/>
      <c r="J10" s="20">
        <f ca="1">ROUND(INDIRECT(ADDRESS(ROW()+(0), COLUMN()+(-4), 1))*INDIRECT(ADDRESS(ROW()+(0), COLUMN()+(-2), 1)), 2)</f>
        <v>7.230000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0.466000</v>
      </c>
      <c r="G11" s="23"/>
      <c r="H11" s="24">
        <v>14.700000</v>
      </c>
      <c r="I11" s="24"/>
      <c r="J11" s="24">
        <f ca="1">ROUND(INDIRECT(ADDRESS(ROW()+(0), COLUMN()+(-4), 1))*INDIRECT(ADDRESS(ROW()+(0), COLUMN()+(-2), 1)), 2)</f>
        <v>6.850000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76.210000</v>
      </c>
      <c r="I12" s="16"/>
      <c r="J12" s="16">
        <f ca="1">ROUND(INDIRECT(ADDRESS(ROW()+(0), COLUMN()+(-4), 1))*INDIRECT(ADDRESS(ROW()+(0), COLUMN()+(-2), 1))/100, 2)</f>
        <v>1.520000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77.730000</v>
      </c>
      <c r="I13" s="24"/>
      <c r="J13" s="24">
        <f ca="1">ROUND(INDIRECT(ADDRESS(ROW()+(0), COLUMN()+(-4), 1))*INDIRECT(ADDRESS(ROW()+(0), COLUMN()+(-2), 1))/100, 2)</f>
        <v>2.330000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80.060000</v>
      </c>
      <c r="K14" s="26"/>
    </row>
  </sheetData>
  <mergeCells count="46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