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<sst xmlns="http://schemas.openxmlformats.org/spreadsheetml/2006/main" count="35" uniqueCount="35">
  <si>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</si>
  <si>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FDA006</t>
  </si>
  <si>
    <t xml:space="preserve">m</t>
  </si>
  <si>
    <t xml:space="preserve">Antepeito de formigón armado.</t>
  </si>
  <si>
    <r>
      <rPr>
        <sz val="7.80"/>
        <color rgb="FF000000"/>
        <rFont val="Arial"/>
        <family val="2"/>
      </rPr>
      <t xml:space="preserve">Antepeito de formigón armado, de </t>
    </r>
    <r>
      <rPr>
        <b/>
        <sz val="7.80"/>
        <color rgb="FF000000"/>
        <rFont val="Arial"/>
        <family val="2"/>
      </rPr>
      <t xml:space="preserve">1,25</t>
    </r>
    <r>
      <rPr>
        <sz val="7.80"/>
        <color rgb="FF000000"/>
        <rFont val="Arial"/>
        <family val="2"/>
      </rPr>
      <t xml:space="preserve"> m de alto e </t>
    </r>
    <r>
      <rPr>
        <b/>
        <sz val="7.80"/>
        <color rgb="FF000000"/>
        <rFont val="Arial"/>
        <family val="2"/>
      </rPr>
      <t xml:space="preserve">0,2</t>
    </r>
    <r>
      <rPr>
        <sz val="7.80"/>
        <color rgb="FF000000"/>
        <rFont val="Arial"/>
        <family val="2"/>
      </rPr>
      <t xml:space="preserve"> m de ancho, realizado con </t>
    </r>
    <r>
      <rPr>
        <b/>
        <sz val="7.80"/>
        <color rgb="FF000000"/>
        <rFont val="Arial"/>
        <family val="2"/>
      </rPr>
      <t xml:space="preserve">formigón HA-25/B/20/IIa fabricado en central, e verquido con cubilote</t>
    </r>
    <r>
      <rPr>
        <sz val="7.80"/>
        <color rgb="FF000000"/>
        <rFont val="Arial"/>
        <family val="2"/>
      </rPr>
      <t xml:space="preserve">, e aceiro </t>
    </r>
    <r>
      <rPr>
        <b/>
        <sz val="7.80"/>
        <color rgb="FF000000"/>
        <rFont val="Arial"/>
        <family val="2"/>
      </rPr>
      <t xml:space="preserve">UNE-EN 10080 B 500 S</t>
    </r>
    <r>
      <rPr>
        <sz val="7.80"/>
        <color rgb="FF000000"/>
        <rFont val="Arial"/>
        <family val="2"/>
      </rPr>
      <t xml:space="preserve">, contía </t>
    </r>
    <r>
      <rPr>
        <b/>
        <sz val="7.80"/>
        <color rgb="FF000000"/>
        <rFont val="Arial"/>
        <family val="2"/>
      </rPr>
      <t xml:space="preserve">45</t>
    </r>
    <r>
      <rPr>
        <sz val="7.80"/>
        <color rgb="FF000000"/>
        <rFont val="Arial"/>
        <family val="2"/>
      </rPr>
      <t xml:space="preserve"> kg/m.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</si>
  <si>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</si>
  <si>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</si>
  <si>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</si>
  <si>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</si>
  <si>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</si>
  <si>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</si>
  <si>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mt07aco020d</t>
  </si>
  <si>
    <t xml:space="preserve">Ude</t>
  </si>
  <si>
    <t xml:space="preserve">Separador homologado para muros.</t>
  </si>
  <si>
    <t xml:space="preserve">mt07aco010c</t>
  </si>
  <si>
    <t xml:space="preserve">kg</t>
  </si>
  <si>
    <t xml:space="preserve">Aceiro en barras corrugadas, UNE-EN 10080 B 500 S, elaborado en taller e colocado en obra, diámetros varios.</t>
  </si>
  <si>
    <t xml:space="preserve">mt08eme010i</t>
  </si>
  <si>
    <t xml:space="preserve">m²</t>
  </si>
  <si>
    <t xml:space="preserve">Sistema de encofrado metálico, para murete para antepeito de fachada.</t>
  </si>
  <si>
    <t xml:space="preserve">mt10haf010nea</t>
  </si>
  <si>
    <t xml:space="preserve">m³</t>
  </si>
  <si>
    <t xml:space="preserve">Formigón HA-25/B/20/IIa, fabricado en central.</t>
  </si>
  <si>
    <t xml:space="preserve">mo040</t>
  </si>
  <si>
    <t xml:space="preserve">h</t>
  </si>
  <si>
    <t xml:space="preserve">Oficial 1ª estructurista.</t>
  </si>
  <si>
    <t xml:space="preserve">mo083</t>
  </si>
  <si>
    <t xml:space="preserve">h</t>
  </si>
  <si>
    <t xml:space="preserve">Axudante estructurista.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</si>
  <si>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</si>
  <si>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</si>
  <si>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</si>
  <si>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</si>
  <si>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4,19€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</si>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</sst>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1.60" customWidth="1"/>
    <col min="3" max="3" width="3.21" customWidth="1"/>
    <col min="4" max="4" width="10.05" customWidth="1"/>
    <col min="5" max="5" width="62.95" customWidth="1"/>
    <col min="6" max="6" width="5.10" customWidth="1"/>
    <col min="7" max="7" width="2.04" customWidth="1"/>
    <col min="8" max="8" width="5.25" customWidth="1"/>
    <col min="9" max="9" width="1.89" customWidth="1"/>
    <col min="10" max="10" width="5.39" customWidth="1"/>
    <col min="11" max="11" width="7.2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7.000000</v>
      </c>
      <c r="G8" s="14"/>
      <c r="H8" s="16">
        <v>0.060000</v>
      </c>
      <c r="I8" s="16"/>
      <c r="J8" s="16">
        <f ca="1">ROUND(INDIRECT(ADDRESS(ROW()+(0), COLUMN()+(-4), 1))*INDIRECT(ADDRESS(ROW()+(0), COLUMN()+(-2), 1)), 2)</f>
        <v>0.420000</v>
      </c>
      <c r="K8" s="16"/>
    </row>
    <row r="9" spans="1:11" ht="21.6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45.000000</v>
      </c>
      <c r="G9" s="19"/>
      <c r="H9" s="20">
        <v>1.000000</v>
      </c>
      <c r="I9" s="20"/>
      <c r="J9" s="20">
        <f ca="1">ROUND(INDIRECT(ADDRESS(ROW()+(0), COLUMN()+(-4), 1))*INDIRECT(ADDRESS(ROW()+(0), COLUMN()+(-2), 1)), 2)</f>
        <v>45.000000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2.500000</v>
      </c>
      <c r="G10" s="19"/>
      <c r="H10" s="20">
        <v>8.850000</v>
      </c>
      <c r="I10" s="20"/>
      <c r="J10" s="20">
        <f ca="1">ROUND(INDIRECT(ADDRESS(ROW()+(0), COLUMN()+(-4), 1))*INDIRECT(ADDRESS(ROW()+(0), COLUMN()+(-2), 1)), 2)</f>
        <v>22.130000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0.250000</v>
      </c>
      <c r="G11" s="19"/>
      <c r="H11" s="20">
        <v>74.270000</v>
      </c>
      <c r="I11" s="20"/>
      <c r="J11" s="20">
        <f ca="1">ROUND(INDIRECT(ADDRESS(ROW()+(0), COLUMN()+(-4), 1))*INDIRECT(ADDRESS(ROW()+(0), COLUMN()+(-2), 1)), 2)</f>
        <v>18.570000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0.453000</v>
      </c>
      <c r="G12" s="19"/>
      <c r="H12" s="20">
        <v>15.280000</v>
      </c>
      <c r="I12" s="20"/>
      <c r="J12" s="20">
        <f ca="1">ROUND(INDIRECT(ADDRESS(ROW()+(0), COLUMN()+(-4), 1))*INDIRECT(ADDRESS(ROW()+(0), COLUMN()+(-2), 1)), 2)</f>
        <v>6.920000</v>
      </c>
      <c r="K12" s="20"/>
    </row>
    <row r="13" spans="1:11" ht="12.00" thickBot="1" customHeight="1">
      <c r="A13" s="17" t="s">
        <v>26</v>
      </c>
      <c r="B13" s="21" t="s">
        <v>27</v>
      </c>
      <c r="C13" s="21"/>
      <c r="D13" s="22" t="s">
        <v>28</v>
      </c>
      <c r="E13" s="22"/>
      <c r="F13" s="23">
        <v>0.453000</v>
      </c>
      <c r="G13" s="23"/>
      <c r="H13" s="24">
        <v>14.650000</v>
      </c>
      <c r="I13" s="24"/>
      <c r="J13" s="24">
        <f ca="1">ROUND(INDIRECT(ADDRESS(ROW()+(0), COLUMN()+(-4), 1))*INDIRECT(ADDRESS(ROW()+(0), COLUMN()+(-2), 1)), 2)</f>
        <v>6.640000</v>
      </c>
      <c r="K13" s="24"/>
    </row>
    <row r="14" spans="1:11" ht="12.00" thickBot="1" customHeight="1">
      <c r="A14" s="17"/>
      <c r="B14" s="12" t="s">
        <v>29</v>
      </c>
      <c r="C14" s="12"/>
      <c r="D14" s="10" t="s">
        <v>30</v>
      </c>
      <c r="E14" s="10"/>
      <c r="F14" s="14">
        <v>2.000000</v>
      </c>
      <c r="G14" s="14"/>
      <c r="H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99.680000</v>
      </c>
      <c r="I14" s="16"/>
      <c r="J14" s="16">
        <f ca="1">ROUND(INDIRECT(ADDRESS(ROW()+(0), COLUMN()+(-4), 1))*INDIRECT(ADDRESS(ROW()+(0), COLUMN()+(-2), 1))/100, 2)</f>
        <v>1.990000</v>
      </c>
      <c r="K14" s="16"/>
    </row>
    <row r="15" spans="1:11" ht="12.00" thickBot="1" customHeight="1">
      <c r="A15" s="22"/>
      <c r="B15" s="21" t="s">
        <v>31</v>
      </c>
      <c r="C15" s="21"/>
      <c r="D15" s="22" t="s">
        <v>32</v>
      </c>
      <c r="E15" s="22"/>
      <c r="F15" s="23">
        <v>3.000000</v>
      </c>
      <c r="G15" s="23"/>
      <c r="H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101.670000</v>
      </c>
      <c r="I15" s="24"/>
      <c r="J15" s="24">
        <f ca="1">ROUND(INDIRECT(ADDRESS(ROW()+(0), COLUMN()+(-4), 1))*INDIRECT(ADDRESS(ROW()+(0), COLUMN()+(-2), 1))/100, 2)</f>
        <v>3.050000</v>
      </c>
      <c r="K15" s="24"/>
    </row>
    <row r="16" spans="1:11" ht="12.00" thickBot="1" customHeight="1">
      <c r="A16" s="6" t="s">
        <v>33</v>
      </c>
      <c r="B16" s="7"/>
      <c r="C16" s="7"/>
      <c r="D16" s="7"/>
      <c r="E16" s="7"/>
      <c r="F16" s="25"/>
      <c r="G16" s="25"/>
      <c r="H16" s="6" t="s">
        <v>34</v>
      </c>
      <c r="I16" s="6"/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104.720000</v>
      </c>
      <c r="K16" s="26"/>
    </row>
  </sheetData>
  <mergeCells count="56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B13:C13"/>
    <mergeCell ref="D13:E13"/>
    <mergeCell ref="F13:G13"/>
    <mergeCell ref="H13:I13"/>
    <mergeCell ref="J13:K13"/>
    <mergeCell ref="B14:C14"/>
    <mergeCell ref="D14:E14"/>
    <mergeCell ref="F14:G14"/>
    <mergeCell ref="H14:I14"/>
    <mergeCell ref="J14:K14"/>
    <mergeCell ref="B15:C15"/>
    <mergeCell ref="D15:E15"/>
    <mergeCell ref="F15:G15"/>
    <mergeCell ref="H15:I15"/>
    <mergeCell ref="J15:K15"/>
    <mergeCell ref="A16:E16"/>
    <mergeCell ref="F16:G16"/>
    <mergeCell ref="H16:I16"/>
    <mergeCell ref="J16:K16"/>
  </mergeCells>
  <pageMargins left="0.620079" right="0.472441" top="0.472441" bottom="0.472441" header="0.0" footer="0.0"/>
  <pageSetup paperSize="9" orientation="portrait"/>
  <rowBreaks count="0" manualBreakCount="0">
    </rowBreaks>
</worksheet>
</file>