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<sst xmlns="http://schemas.openxmlformats.org/spreadsheetml/2006/main" count="32" uniqueCount="32">
  <si>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</si>
  <si>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FCL065</t>
  </si>
  <si>
    <t xml:space="preserve">Ude</t>
  </si>
  <si>
    <t xml:space="preserve">Carpintería de aluminio en cerramento de fachada.</t>
  </si>
  <si>
    <r>
      <rPr>
        <sz val="7.80"/>
        <color rgb="FF000000"/>
        <rFont val="Arial"/>
        <family val="2"/>
      </rPr>
      <t xml:space="preserve">Carpintería de aluminio </t>
    </r>
    <r>
      <rPr>
        <b/>
        <sz val="7.80"/>
        <color rgb="FF000000"/>
        <rFont val="Arial"/>
        <family val="2"/>
      </rPr>
      <t xml:space="preserve">lacado cor branca</t>
    </r>
    <r>
      <rPr>
        <sz val="7.80"/>
        <color rgb="FF000000"/>
        <rFont val="Arial"/>
        <family val="2"/>
      </rPr>
      <t xml:space="preserve">, en cerramento de fachada, composta por </t>
    </r>
    <r>
      <rPr>
        <b/>
        <sz val="7.80"/>
        <color rgb="FF000000"/>
        <rFont val="Arial"/>
        <family val="2"/>
      </rPr>
      <t xml:space="preserve">2 follas centrais e 2 follas laterais fixas</t>
    </r>
    <r>
      <rPr>
        <sz val="7.80"/>
        <color rgb="FF000000"/>
        <rFont val="Arial"/>
        <family val="2"/>
      </rPr>
      <t xml:space="preserve"> de (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180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)x</t>
    </r>
    <r>
      <rPr>
        <b/>
        <sz val="7.80"/>
        <color rgb="FF000000"/>
        <rFont val="Arial"/>
        <family val="2"/>
      </rPr>
      <t xml:space="preserve">210</t>
    </r>
    <r>
      <rPr>
        <sz val="7.80"/>
        <color rgb="FF000000"/>
        <rFont val="Arial"/>
        <family val="2"/>
      </rPr>
      <t xml:space="preserve"> cm, gama </t>
    </r>
    <r>
      <rPr>
        <b/>
        <sz val="7.80"/>
        <color rgb="FF000000"/>
        <rFont val="Arial"/>
        <family val="2"/>
      </rPr>
      <t xml:space="preserve">básica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premarco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</si>
  <si>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</si>
  <si>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</si>
  <si>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</si>
  <si>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</si>
  <si>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</si>
  <si>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</si>
  <si>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mt25pem010</t>
  </si>
  <si>
    <t xml:space="preserve">m</t>
  </si>
  <si>
    <t xml:space="preserve">Premarco para carpintería exterior de aluminio, incluso p/p de elaboración en taller.</t>
  </si>
  <si>
    <t xml:space="preserve">mt25pfb020j</t>
  </si>
  <si>
    <t xml:space="preserve">m²</t>
  </si>
  <si>
    <t xml:space="preserve">Carpintería de aluminio lacado cor branca en cerramento de fachada composto por dúas follas centrais formadas por unha parte fixa e unha parte practicable e dúas follas laterais fixas, gama básica, con clasificación á permeabilidade ó aire segundo UNE-EN 12207, á estanqueidade á auga segundo UNE-EN 12208 e á resistencia á carga do vento segundo UNE-EN 12210, marca de calidade QUALICOAT. Incluso p/p de kit de ferraxes de colgar, xuntas de acristalamento de EPDM, parafusería de aceiro inoxidable, elementos de estanqueidade, accesorios, utillaxes de mecanizado homologados y elaboración en taller.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</si>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</sst>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87" customWidth="1"/>
    <col min="3" max="3" width="4.81" customWidth="1"/>
    <col min="4" max="4" width="6.12" customWidth="1"/>
    <col min="5" max="5" width="68.78" customWidth="1"/>
    <col min="6" max="6" width="6.41" customWidth="1"/>
    <col min="7" max="7" width="7.14" customWidth="1"/>
    <col min="8" max="8" width="1.31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9.400000</v>
      </c>
      <c r="G8" s="16">
        <v>2.690000</v>
      </c>
      <c r="H8" s="16">
        <f ca="1">ROUND(INDIRECT(ADDRESS(ROW()+(0), COLUMN()+(-2), 1))*INDIRECT(ADDRESS(ROW()+(0), COLUMN()+(-1), 1)), 2)</f>
        <v>25.290000</v>
      </c>
      <c r="I8" s="16"/>
      <c r="J8" s="16"/>
      <c r="K8" s="16"/>
    </row>
    <row r="9" spans="1:11" ht="79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5.460000</v>
      </c>
      <c r="G9" s="20">
        <v>90.250000</v>
      </c>
      <c r="H9" s="20">
        <f ca="1">ROUND(INDIRECT(ADDRESS(ROW()+(0), COLUMN()+(-2), 1))*INDIRECT(ADDRESS(ROW()+(0), COLUMN()+(-1), 1)), 2)</f>
        <v>492.770000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0.162000</v>
      </c>
      <c r="G10" s="20">
        <v>3.130000</v>
      </c>
      <c r="H10" s="20">
        <f ca="1">ROUND(INDIRECT(ADDRESS(ROW()+(0), COLUMN()+(-2), 1))*INDIRECT(ADDRESS(ROW()+(0), COLUMN()+(-1), 1)), 2)</f>
        <v>0.510000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0.873000</v>
      </c>
      <c r="G11" s="20">
        <v>15.520000</v>
      </c>
      <c r="H11" s="20">
        <f ca="1">ROUND(INDIRECT(ADDRESS(ROW()+(0), COLUMN()+(-2), 1))*INDIRECT(ADDRESS(ROW()+(0), COLUMN()+(-1), 1)), 2)</f>
        <v>13.550000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0.751000</v>
      </c>
      <c r="G12" s="24">
        <v>14.700000</v>
      </c>
      <c r="H12" s="24">
        <f ca="1">ROUND(INDIRECT(ADDRESS(ROW()+(0), COLUMN()+(-2), 1))*INDIRECT(ADDRESS(ROW()+(0), COLUMN()+(-1), 1)), 2)</f>
        <v>11.040000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543.160000</v>
      </c>
      <c r="H13" s="16">
        <f ca="1">ROUND(INDIRECT(ADDRESS(ROW()+(0), COLUMN()+(-2), 1))*INDIRECT(ADDRESS(ROW()+(0), COLUMN()+(-1), 1))/100, 2)</f>
        <v>10.860000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554.020000</v>
      </c>
      <c r="H14" s="24">
        <f ca="1">ROUND(INDIRECT(ADDRESS(ROW()+(0), COLUMN()+(-2), 1))*INDIRECT(ADDRESS(ROW()+(0), COLUMN()+(-1), 1))/100, 2)</f>
        <v>16.620000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570.640000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