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<sst xmlns="http://schemas.openxmlformats.org/spreadsheetml/2006/main" count="48" uniqueCount="48">
  <si>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</si>
  <si>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FCA040</t>
  </si>
  <si>
    <t xml:space="preserve">Ude</t>
  </si>
  <si>
    <t xml:space="preserve">Porta metálica de entrada a vivienda.</t>
  </si>
  <si>
    <r>
      <rPr>
        <b/>
        <sz val="7.80"/>
        <color rgb="FF000000"/>
        <rFont val="Arial"/>
        <family val="2"/>
      </rPr>
      <t xml:space="preserve">Porta de entrada de aceiro galvanizado de unha folla, 790x2040 mm de luz e altura de paso, troquelada cun cuarteirón superior e outro inferior a unha cara, acabado pintado con resina de epoxi cor branca, pechadura con tres puntos de peche, e premarco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</si>
  <si>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</si>
  <si>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</si>
  <si>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</si>
  <si>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</si>
  <si>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</si>
  <si>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</si>
  <si>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mt26pec010baaa</t>
  </si>
  <si>
    <t xml:space="preserve">Ude</t>
  </si>
  <si>
    <t xml:space="preserve">Porta de entrada de unha folla de 52 mm de espesor, 790x2040 mm de luz e altura de paso, acabado pintado con resina de epoxi cor branca formada por dúas chapas de aceiro galvanizado de 1 mm de espesor, pregadas, troqueladas cun cuarteirón superior e outro inferior a unha cara, ensambladas e montadas, con cámara intermedia rechea de poliuretano, sobre cerco de aceiro galvanizado de 1,5 mm de espesor con garras de ancoraxe a obra, incluso palmelas de aceiro latonado con regulación nas tres direccións, segundo UNE-EN 1935, bulóns antipanca, mirilla, pechadura de seguridade embutida con tres puntos de peche, cilindro de latón con chave, escudo de seguridade tipo roseta e pomo tirador para a parte exterior e escudo e manivela de latón para a parte interior.</t>
  </si>
  <si>
    <t xml:space="preserve">mt26pec015a</t>
  </si>
  <si>
    <t xml:space="preserve">Ude</t>
  </si>
  <si>
    <t xml:space="preserve">Premarco de aceiro galvanizado, para porta de entrada de aceiro galvanizado dunha folla, con garras de ancoraxe a obra.</t>
  </si>
  <si>
    <t xml:space="preserve">mt15sja100</t>
  </si>
  <si>
    <t xml:space="preserve">Ude</t>
  </si>
  <si>
    <t xml:space="preserve">Cartucho de masilla de silicona neutra.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</si>
  <si>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</si>
  <si>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</si>
  <si>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</si>
  <si>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</si>
  <si>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</si>
  <si>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</si>
  <si>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</si>
  <si>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</si>
  <si>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</si>
  <si>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</si>
  <si>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</si>
  <si>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</si>
  <si>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</si>
  <si>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</si>
  <si>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</si>
  <si>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</si>
  <si>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60,55€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</si>
  <si>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</si>
  <si>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</si>
  <si>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</si>
  <si>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</si>
  <si>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</si>
  <si>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1935:2002</t>
  </si>
  <si>
    <t xml:space="preserve">Herrajes para la edificación. Bisagras de un solo eje. Requisitos y métodos de ensayo.</t>
  </si>
  <si>
    <t xml:space="preserve">UNE-EN 1935:2002/AC:2004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</si>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</sst>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4.81" customWidth="1"/>
    <col min="3" max="3" width="3.06" customWidth="1"/>
    <col min="4" max="4" width="23.17" customWidth="1"/>
    <col min="5" max="5" width="25.94" customWidth="1"/>
    <col min="6" max="6" width="9.91" customWidth="1"/>
    <col min="7" max="7" width="5.54" customWidth="1"/>
    <col min="8" max="8" width="4.52" customWidth="1"/>
    <col min="9" max="9" width="3.06" customWidth="1"/>
    <col min="10" max="10" width="3.35" customWidth="1"/>
    <col min="11" max="11" width="4.52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330.310000</v>
      </c>
      <c r="L8" s="16"/>
      <c r="M8" s="16">
        <f ca="1">ROUND(INDIRECT(ADDRESS(ROW()+(0), COLUMN()+(-4), 1))*INDIRECT(ADDRESS(ROW()+(0), COLUMN()+(-2), 1)), 2)</f>
        <v>330.310000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50.000000</v>
      </c>
      <c r="L9" s="20"/>
      <c r="M9" s="20">
        <f ca="1">ROUND(INDIRECT(ADDRESS(ROW()+(0), COLUMN()+(-4), 1))*INDIRECT(ADDRESS(ROW()+(0), COLUMN()+(-2), 1)), 2)</f>
        <v>50.000000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0.200000</v>
      </c>
      <c r="J10" s="19"/>
      <c r="K10" s="20">
        <v>3.130000</v>
      </c>
      <c r="L10" s="20"/>
      <c r="M10" s="20">
        <f ca="1">ROUND(INDIRECT(ADDRESS(ROW()+(0), COLUMN()+(-4), 1))*INDIRECT(ADDRESS(ROW()+(0), COLUMN()+(-2), 1)), 2)</f>
        <v>0.630000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0.492000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7.520000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0.492000</v>
      </c>
      <c r="J12" s="19"/>
      <c r="K12" s="20">
        <v>13.970000</v>
      </c>
      <c r="L12" s="20"/>
      <c r="M12" s="20">
        <f ca="1">ROUND(INDIRECT(ADDRESS(ROW()+(0), COLUMN()+(-4), 1))*INDIRECT(ADDRESS(ROW()+(0), COLUMN()+(-2), 1)), 2)</f>
        <v>6.870000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0.541000</v>
      </c>
      <c r="J13" s="19"/>
      <c r="K13" s="20">
        <v>15.520000</v>
      </c>
      <c r="L13" s="20"/>
      <c r="M13" s="20">
        <f ca="1">ROUND(INDIRECT(ADDRESS(ROW()+(0), COLUMN()+(-4), 1))*INDIRECT(ADDRESS(ROW()+(0), COLUMN()+(-2), 1)), 2)</f>
        <v>8.400000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0.541000</v>
      </c>
      <c r="J14" s="23"/>
      <c r="K14" s="24">
        <v>14.700000</v>
      </c>
      <c r="L14" s="24"/>
      <c r="M14" s="24">
        <f ca="1">ROUND(INDIRECT(ADDRESS(ROW()+(0), COLUMN()+(-4), 1))*INDIRECT(ADDRESS(ROW()+(0), COLUMN()+(-2), 1)), 2)</f>
        <v>7.950000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411.680000</v>
      </c>
      <c r="L15" s="16"/>
      <c r="M15" s="16">
        <f ca="1">ROUND(INDIRECT(ADDRESS(ROW()+(0), COLUMN()+(-4), 1))*INDIRECT(ADDRESS(ROW()+(0), COLUMN()+(-2), 1))/100, 2)</f>
        <v>8.230000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419.910000</v>
      </c>
      <c r="L16" s="24"/>
      <c r="M16" s="24">
        <f ca="1">ROUND(INDIRECT(ADDRESS(ROW()+(0), COLUMN()+(-4), 1))*INDIRECT(ADDRESS(ROW()+(0), COLUMN()+(-2), 1))/100, 2)</f>
        <v>12.600000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432.510000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1102002.000000</v>
      </c>
      <c r="H21" s="29"/>
      <c r="I21" s="29"/>
      <c r="J21" s="29">
        <v>1122003.000000</v>
      </c>
      <c r="K21" s="29"/>
      <c r="L21" s="29"/>
      <c r="M21" s="29"/>
      <c r="N21" s="29">
        <v>1.000000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32" t="s">
        <v>44</v>
      </c>
      <c r="B23" s="32"/>
      <c r="C23" s="32"/>
      <c r="D23" s="32"/>
      <c r="E23" s="32"/>
      <c r="F23" s="32"/>
      <c r="G23" s="33">
        <v>112007.000000</v>
      </c>
      <c r="H23" s="33"/>
      <c r="I23" s="33"/>
      <c r="J23" s="33">
        <v>112007.000000</v>
      </c>
      <c r="K23" s="33"/>
      <c r="L23" s="33"/>
      <c r="M23" s="33"/>
      <c r="N23" s="33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1"/>
    <mergeCell ref="J21:M21"/>
    <mergeCell ref="N21:N23"/>
    <mergeCell ref="A22:F22"/>
    <mergeCell ref="G22:I22"/>
    <mergeCell ref="J22:M22"/>
    <mergeCell ref="A23:F23"/>
    <mergeCell ref="G23:I23"/>
    <mergeCell ref="J23:M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