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<sst xmlns="http://schemas.openxmlformats.org/spreadsheetml/2006/main" count="60" uniqueCount="60">
  <si>
    <t xml:space="preserve"/>
  </si>
  <si>
    <t xml:space="preserve">EHR020</t>
  </si>
  <si>
    <t xml:space="preserve">m²</t>
  </si>
  <si>
    <t xml:space="preserve">Forxado reticular e pilares.</t>
  </si>
  <si>
    <r>
      <rPr>
        <sz val="7.80"/>
        <color rgb="FF000000"/>
        <rFont val="Arial"/>
        <family val="2"/>
      </rPr>
      <t xml:space="preserve">Estrutura de formigón armado, realizada con </t>
    </r>
    <r>
      <rPr>
        <b/>
        <sz val="7.80"/>
        <color rgb="FF000000"/>
        <rFont val="Arial"/>
        <family val="2"/>
      </rPr>
      <t xml:space="preserve">formigón HA-25/B/20/IIa fabricado en central </t>
    </r>
    <r>
      <rPr>
        <sz val="7.80"/>
        <color rgb="FF000000"/>
        <rFont val="Arial"/>
        <family val="2"/>
      </rPr>
      <t xml:space="preserve">, volume total de formigón </t>
    </r>
    <r>
      <rPr>
        <b/>
        <sz val="7.80"/>
        <color rgb="FF000000"/>
        <rFont val="Arial"/>
        <family val="2"/>
      </rPr>
      <t xml:space="preserve">0,177</t>
    </r>
    <r>
      <rPr>
        <sz val="7.80"/>
        <color rgb="FF000000"/>
        <rFont val="Arial"/>
        <family val="2"/>
      </rPr>
      <t xml:space="preserve"> m³/m², e aceiro </t>
    </r>
    <r>
      <rPr>
        <b/>
        <sz val="7.80"/>
        <color rgb="FF000000"/>
        <rFont val="Arial"/>
        <family val="2"/>
      </rPr>
      <t xml:space="preserve">UNE-EN 10080 B 500 S</t>
    </r>
    <r>
      <rPr>
        <sz val="7.80"/>
        <color rgb="FF000000"/>
        <rFont val="Arial"/>
        <family val="2"/>
      </rPr>
      <t xml:space="preserve">, cunha contía total de </t>
    </r>
    <r>
      <rPr>
        <b/>
        <sz val="7.80"/>
        <color rgb="FF000000"/>
        <rFont val="Arial"/>
        <family val="2"/>
      </rPr>
      <t xml:space="preserve">18</t>
    </r>
    <r>
      <rPr>
        <sz val="7.80"/>
        <color rgb="FF000000"/>
        <rFont val="Arial"/>
        <family val="2"/>
      </rPr>
      <t xml:space="preserve"> kg/m²; formada por: forxado reticular, </t>
    </r>
    <r>
      <rPr>
        <b/>
        <sz val="7.80"/>
        <color rgb="FF000000"/>
        <rFont val="Arial"/>
        <family val="2"/>
      </rPr>
      <t xml:space="preserve">horizontal</t>
    </r>
    <r>
      <rPr>
        <sz val="7.80"/>
        <color rgb="FF000000"/>
        <rFont val="Arial"/>
        <family val="2"/>
      </rPr>
      <t xml:space="preserve">, de canto </t>
    </r>
    <r>
      <rPr>
        <b/>
        <sz val="7.80"/>
        <color rgb="FF000000"/>
        <rFont val="Arial"/>
        <family val="2"/>
      </rPr>
      <t xml:space="preserve">30 = 25+5</t>
    </r>
    <r>
      <rPr>
        <sz val="7.80"/>
        <color rgb="FF000000"/>
        <rFont val="Arial"/>
        <family val="2"/>
      </rPr>
      <t xml:space="preserve"> cm, sobre sistema de encofrado continuo de madera; nervios "in situ" de </t>
    </r>
    <r>
      <rPr>
        <b/>
        <sz val="7.80"/>
        <color rgb="FF000000"/>
        <rFont val="Arial"/>
        <family val="2"/>
      </rPr>
      <t xml:space="preserve">10</t>
    </r>
    <r>
      <rPr>
        <sz val="7.80"/>
        <color rgb="FF000000"/>
        <rFont val="Arial"/>
        <family val="2"/>
      </rPr>
      <t xml:space="preserve"> cm, intereixo </t>
    </r>
    <r>
      <rPr>
        <b/>
        <sz val="7.80"/>
        <color rgb="FF000000"/>
        <rFont val="Arial"/>
        <family val="2"/>
      </rPr>
      <t xml:space="preserve">80</t>
    </r>
    <r>
      <rPr>
        <sz val="7.80"/>
        <color rgb="FF000000"/>
        <rFont val="Arial"/>
        <family val="2"/>
      </rPr>
      <t xml:space="preserve"> cm; </t>
    </r>
    <r>
      <rPr>
        <b/>
        <sz val="7.80"/>
        <color rgb="FF000000"/>
        <rFont val="Arial"/>
        <family val="2"/>
      </rPr>
      <t xml:space="preserve">bloque de formigón, para forxado reticular, 70x23x25 cm</t>
    </r>
    <r>
      <rPr>
        <sz val="7.80"/>
        <color rgb="FF000000"/>
        <rFont val="Arial"/>
        <family val="2"/>
      </rPr>
      <t xml:space="preserve">; malla electrosoldada </t>
    </r>
    <r>
      <rPr>
        <b/>
        <sz val="7.80"/>
        <color rgb="FF000000"/>
        <rFont val="Arial"/>
        <family val="2"/>
      </rPr>
      <t xml:space="preserve">ME 20x20</t>
    </r>
    <r>
      <rPr>
        <b/>
        <sz val="7.80"/>
        <color rgb="FF000000"/>
        <rFont val="Arial"/>
        <family val="2"/>
      </rPr>
      <t xml:space="preserve"> Ø</t>
    </r>
    <r>
      <rPr>
        <b/>
        <sz val="7.80"/>
        <color rgb="FF000000"/>
        <rFont val="Arial"/>
        <family val="2"/>
      </rPr>
      <t xml:space="preserve">5</t>
    </r>
    <r>
      <rPr>
        <b/>
        <sz val="7.80"/>
        <color rgb="FF000000"/>
        <rFont val="Arial"/>
        <family val="2"/>
      </rPr>
      <t xml:space="preserve">-</t>
    </r>
    <r>
      <rPr>
        <b/>
        <sz val="7.80"/>
        <color rgb="FF000000"/>
        <rFont val="Arial"/>
        <family val="2"/>
      </rPr>
      <t xml:space="preserve">5</t>
    </r>
    <r>
      <rPr>
        <b/>
        <sz val="7.80"/>
        <color rgb="FF000000"/>
        <rFont val="Arial"/>
        <family val="2"/>
      </rPr>
      <t xml:space="preserve"> B 500 T 6x2,20 UNE-EN 10080</t>
    </r>
    <r>
      <rPr>
        <sz val="7.80"/>
        <color rgb="FF000000"/>
        <rFont val="Arial"/>
        <family val="2"/>
      </rPr>
      <t xml:space="preserve"> en capa de compresión; pilares con altura libre de </t>
    </r>
    <r>
      <rPr>
        <b/>
        <sz val="7.80"/>
        <color rgb="FF000000"/>
        <rFont val="Arial"/>
        <family val="2"/>
      </rPr>
      <t xml:space="preserve">ata 3 m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</si>
  <si>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</si>
  <si>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</si>
  <si>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</si>
  <si>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</si>
  <si>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</si>
  <si>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</si>
  <si>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mt07aco020b</t>
  </si>
  <si>
    <t xml:space="preserve">Ude</t>
  </si>
  <si>
    <t xml:space="preserve">Separador homologado para pilares.</t>
  </si>
  <si>
    <t xml:space="preserve">mt08eup010a</t>
  </si>
  <si>
    <t xml:space="preserve">m²</t>
  </si>
  <si>
    <t xml:space="preserve">Sistema de encofrado para pilares de formigón armado de sección rectangular ou cadrada, de ata 3 m de altura, composto de chapas metálicas reutilizables de 50x50 cm, incluso p/p de accesorios de montaxe. Amortizable en 50 usos.</t>
  </si>
  <si>
    <t xml:space="preserve">mt08efr010a</t>
  </si>
  <si>
    <t xml:space="preserve">m²</t>
  </si>
  <si>
    <t xml:space="preserve">Sistema de encofrado continuo para forxado reticular de formigón armado, con casetón perdido, ata 3 m de altura libre de planta, composto de: puntais, sopandas metálicas y superficie encofrante de madeira tratada reforzada con varillas e perfís.</t>
  </si>
  <si>
    <t xml:space="preserve">mt07cho010k</t>
  </si>
  <si>
    <t xml:space="preserve">Ude</t>
  </si>
  <si>
    <t xml:space="preserve">Bloque de formigón, para forxado reticular, 70x23x25 cm, segundo UNE-EN 13224. Ata p/p de pezas especiais.</t>
  </si>
  <si>
    <t xml:space="preserve">mt08cor010a</t>
  </si>
  <si>
    <t xml:space="preserve">m</t>
  </si>
  <si>
    <t xml:space="preserve">Molde de poliestireno expandido para cornisa.</t>
  </si>
  <si>
    <t xml:space="preserve">mt07aco020h</t>
  </si>
  <si>
    <t xml:space="preserve">Ude</t>
  </si>
  <si>
    <t xml:space="preserve">Separador homologado para forxados reticulares.</t>
  </si>
  <si>
    <t xml:space="preserve">mt07aco010c</t>
  </si>
  <si>
    <t xml:space="preserve">kg</t>
  </si>
  <si>
    <t xml:space="preserve">Aceiro en barras corrugadas, UNE-EN 10080 B 500 S, elaborado en taller e colocado en obra, diámetros varios.</t>
  </si>
  <si>
    <t xml:space="preserve">mt07ame010d</t>
  </si>
  <si>
    <t xml:space="preserve">m²</t>
  </si>
  <si>
    <t xml:space="preserve">Malla electrosoldada ME 20x20 Ø 5-5 B 500 T 6x2,20 UNE-EN 10080.</t>
  </si>
  <si>
    <t xml:space="preserve">mt10haf010nea</t>
  </si>
  <si>
    <t xml:space="preserve">m³</t>
  </si>
  <si>
    <t xml:space="preserve">Formigón HA-25/B/20/IIa, fabricado en central.</t>
  </si>
  <si>
    <t xml:space="preserve">mo040</t>
  </si>
  <si>
    <t xml:space="preserve">h</t>
  </si>
  <si>
    <t xml:space="preserve">Oficial 1ª estructurista.</t>
  </si>
  <si>
    <t xml:space="preserve">mo083</t>
  </si>
  <si>
    <t xml:space="preserve">h</t>
  </si>
  <si>
    <t xml:space="preserve">Axudante estructurista.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</si>
  <si>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</si>
  <si>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</si>
  <si>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</si>
  <si>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</si>
  <si>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4,04€ nos primeiros 10 anos.</t>
  </si>
  <si>
    <t xml:space="preserve">Total:</t>
  </si>
  <si>
    <t xml:space="preserve">Referencia norma UNE e Título da norma trasposición de norma armonizada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</si>
  <si>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</si>
  <si>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</si>
  <si>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</si>
  <si>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13224:2005/A1:2007</t>
  </si>
  <si>
    <t xml:space="preserve">2+</t>
  </si>
  <si>
    <t xml:space="preserve">Productos prefabricados de hormigón - Elementos para forjados nervados.</t>
  </si>
  <si>
    <t xml:space="preserve">(1) Data de aplicabilidade da norma armonizada e inicio do período de coexistencia</t>
  </si>
  <si>
    <t xml:space="preserve">(2) Data final do período de coexistencia / entrada en vigor marcado CE</t>
  </si>
  <si>
    <t xml:space="preserve">(3) Sistema de avaliación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</si>
</sst>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28" customWidth="1"/>
    <col min="2" max="2" width="4.81" customWidth="1"/>
    <col min="3" max="3" width="5.10" customWidth="1"/>
    <col min="4" max="4" width="22.15" customWidth="1"/>
    <col min="5" max="5" width="25.50" customWidth="1"/>
    <col min="6" max="6" width="10.93" customWidth="1"/>
    <col min="7" max="7" width="4.81" customWidth="1"/>
    <col min="8" max="8" width="5.54" customWidth="1"/>
    <col min="9" max="9" width="2.77" customWidth="1"/>
    <col min="10" max="10" width="4.37" customWidth="1"/>
    <col min="11" max="11" width="3.06" customWidth="1"/>
    <col min="12" max="12" width="3.06" customWidth="1"/>
    <col min="13" max="13" width="4.23" customWidth="1"/>
    <col min="14" max="14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50.4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/>
      <c r="I7" s="9" t="s">
        <v>8</v>
      </c>
      <c r="J7" s="9"/>
      <c r="K7" s="9" t="s">
        <v>9</v>
      </c>
      <c r="L7" s="9"/>
      <c r="M7" s="9" t="s">
        <v>10</v>
      </c>
      <c r="N7" s="9"/>
    </row>
    <row r="8" spans="1:14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0"/>
      <c r="I8" s="14">
        <v>0.500000</v>
      </c>
      <c r="J8" s="14"/>
      <c r="K8" s="16">
        <v>0.060000</v>
      </c>
      <c r="L8" s="16"/>
      <c r="M8" s="16">
        <f ca="1">ROUND(INDIRECT(ADDRESS(ROW()+(0), COLUMN()+(-4), 1))*INDIRECT(ADDRESS(ROW()+(0), COLUMN()+(-2), 1)), 2)</f>
        <v>0.030000</v>
      </c>
      <c r="N8" s="16"/>
    </row>
    <row r="9" spans="1:14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7"/>
      <c r="I9" s="19">
        <v>0.350000</v>
      </c>
      <c r="J9" s="19"/>
      <c r="K9" s="20">
        <v>10.500000</v>
      </c>
      <c r="L9" s="20"/>
      <c r="M9" s="20">
        <f ca="1">ROUND(INDIRECT(ADDRESS(ROW()+(0), COLUMN()+(-4), 1))*INDIRECT(ADDRESS(ROW()+(0), COLUMN()+(-2), 1)), 2)</f>
        <v>3.680000</v>
      </c>
      <c r="N9" s="20"/>
    </row>
    <row r="10" spans="1:14" ht="31.2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7"/>
      <c r="I10" s="19">
        <v>1.100000</v>
      </c>
      <c r="J10" s="19"/>
      <c r="K10" s="20">
        <v>17.580000</v>
      </c>
      <c r="L10" s="20"/>
      <c r="M10" s="20">
        <f ca="1">ROUND(INDIRECT(ADDRESS(ROW()+(0), COLUMN()+(-4), 1))*INDIRECT(ADDRESS(ROW()+(0), COLUMN()+(-2), 1)), 2)</f>
        <v>19.340000</v>
      </c>
      <c r="N10" s="20"/>
    </row>
    <row r="11" spans="1:14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7"/>
      <c r="I11" s="19">
        <v>3.495000</v>
      </c>
      <c r="J11" s="19"/>
      <c r="K11" s="20">
        <v>1.100000</v>
      </c>
      <c r="L11" s="20"/>
      <c r="M11" s="20">
        <f ca="1">ROUND(INDIRECT(ADDRESS(ROW()+(0), COLUMN()+(-4), 1))*INDIRECT(ADDRESS(ROW()+(0), COLUMN()+(-2), 1)), 2)</f>
        <v>3.840000</v>
      </c>
      <c r="N11" s="20"/>
    </row>
    <row r="12" spans="1:14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7"/>
      <c r="I12" s="19">
        <v>0.100000</v>
      </c>
      <c r="J12" s="19"/>
      <c r="K12" s="20">
        <v>8.810000</v>
      </c>
      <c r="L12" s="20"/>
      <c r="M12" s="20">
        <f ca="1">ROUND(INDIRECT(ADDRESS(ROW()+(0), COLUMN()+(-4), 1))*INDIRECT(ADDRESS(ROW()+(0), COLUMN()+(-2), 1)), 2)</f>
        <v>0.880000</v>
      </c>
      <c r="N12" s="20"/>
    </row>
    <row r="13" spans="1:14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7"/>
      <c r="H13" s="17"/>
      <c r="I13" s="19">
        <v>1.200000</v>
      </c>
      <c r="J13" s="19"/>
      <c r="K13" s="20">
        <v>0.060000</v>
      </c>
      <c r="L13" s="20"/>
      <c r="M13" s="20">
        <f ca="1">ROUND(INDIRECT(ADDRESS(ROW()+(0), COLUMN()+(-4), 1))*INDIRECT(ADDRESS(ROW()+(0), COLUMN()+(-2), 1)), 2)</f>
        <v>0.070000</v>
      </c>
      <c r="N13" s="20"/>
    </row>
    <row r="14" spans="1:14" ht="21.6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7"/>
      <c r="H14" s="17"/>
      <c r="I14" s="19">
        <v>18.000000</v>
      </c>
      <c r="J14" s="19"/>
      <c r="K14" s="20">
        <v>1.000000</v>
      </c>
      <c r="L14" s="20"/>
      <c r="M14" s="20">
        <f ca="1">ROUND(INDIRECT(ADDRESS(ROW()+(0), COLUMN()+(-4), 1))*INDIRECT(ADDRESS(ROW()+(0), COLUMN()+(-2), 1)), 2)</f>
        <v>18.000000</v>
      </c>
      <c r="N14" s="20"/>
    </row>
    <row r="15" spans="1:14" ht="12.0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7"/>
      <c r="H15" s="17"/>
      <c r="I15" s="19">
        <v>1.100000</v>
      </c>
      <c r="J15" s="19"/>
      <c r="K15" s="20">
        <v>1.530000</v>
      </c>
      <c r="L15" s="20"/>
      <c r="M15" s="20">
        <f ca="1">ROUND(INDIRECT(ADDRESS(ROW()+(0), COLUMN()+(-4), 1))*INDIRECT(ADDRESS(ROW()+(0), COLUMN()+(-2), 1)), 2)</f>
        <v>1.680000</v>
      </c>
      <c r="N15" s="20"/>
    </row>
    <row r="16" spans="1:14" ht="12.00" thickBot="1" customHeight="1">
      <c r="A16" s="17" t="s">
        <v>35</v>
      </c>
      <c r="B16" s="18" t="s">
        <v>36</v>
      </c>
      <c r="C16" s="17" t="s">
        <v>37</v>
      </c>
      <c r="D16" s="17"/>
      <c r="E16" s="17"/>
      <c r="F16" s="17"/>
      <c r="G16" s="17"/>
      <c r="H16" s="17"/>
      <c r="I16" s="19">
        <v>0.177000</v>
      </c>
      <c r="J16" s="19"/>
      <c r="K16" s="20">
        <v>74.270000</v>
      </c>
      <c r="L16" s="20"/>
      <c r="M16" s="20">
        <f ca="1">ROUND(INDIRECT(ADDRESS(ROW()+(0), COLUMN()+(-4), 1))*INDIRECT(ADDRESS(ROW()+(0), COLUMN()+(-2), 1)), 2)</f>
        <v>13.150000</v>
      </c>
      <c r="N16" s="20"/>
    </row>
    <row r="17" spans="1:14" ht="12.00" thickBot="1" customHeight="1">
      <c r="A17" s="17" t="s">
        <v>38</v>
      </c>
      <c r="B17" s="18" t="s">
        <v>39</v>
      </c>
      <c r="C17" s="17" t="s">
        <v>40</v>
      </c>
      <c r="D17" s="17"/>
      <c r="E17" s="17"/>
      <c r="F17" s="17"/>
      <c r="G17" s="17"/>
      <c r="H17" s="17"/>
      <c r="I17" s="19">
        <v>0.539000</v>
      </c>
      <c r="J17" s="19"/>
      <c r="K17" s="20">
        <v>15.280000</v>
      </c>
      <c r="L17" s="20"/>
      <c r="M17" s="20">
        <f ca="1">ROUND(INDIRECT(ADDRESS(ROW()+(0), COLUMN()+(-4), 1))*INDIRECT(ADDRESS(ROW()+(0), COLUMN()+(-2), 1)), 2)</f>
        <v>8.240000</v>
      </c>
      <c r="N17" s="20"/>
    </row>
    <row r="18" spans="1:14" ht="12.00" thickBot="1" customHeight="1">
      <c r="A18" s="17" t="s">
        <v>41</v>
      </c>
      <c r="B18" s="21" t="s">
        <v>42</v>
      </c>
      <c r="C18" s="22" t="s">
        <v>43</v>
      </c>
      <c r="D18" s="22"/>
      <c r="E18" s="22"/>
      <c r="F18" s="22"/>
      <c r="G18" s="22"/>
      <c r="H18" s="22"/>
      <c r="I18" s="23">
        <v>0.539000</v>
      </c>
      <c r="J18" s="23"/>
      <c r="K18" s="24">
        <v>14.650000</v>
      </c>
      <c r="L18" s="24"/>
      <c r="M18" s="24">
        <f ca="1">ROUND(INDIRECT(ADDRESS(ROW()+(0), COLUMN()+(-4), 1))*INDIRECT(ADDRESS(ROW()+(0), COLUMN()+(-2), 1)), 2)</f>
        <v>7.900000</v>
      </c>
      <c r="N18" s="24"/>
    </row>
    <row r="19" spans="1:14" ht="12.00" thickBot="1" customHeight="1">
      <c r="A19" s="17"/>
      <c r="B19" s="12" t="s">
        <v>44</v>
      </c>
      <c r="C19" s="10" t="s">
        <v>45</v>
      </c>
      <c r="D19" s="10"/>
      <c r="E19" s="10"/>
      <c r="F19" s="10"/>
      <c r="G19" s="10"/>
      <c r="H19" s="10"/>
      <c r="I19" s="14">
        <v>2.000000</v>
      </c>
      <c r="J19" s="14"/>
      <c r="K19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1))), 2)</f>
        <v>76.810000</v>
      </c>
      <c r="L19" s="16"/>
      <c r="M19" s="16">
        <f ca="1">ROUND(INDIRECT(ADDRESS(ROW()+(0), COLUMN()+(-4), 1))*INDIRECT(ADDRESS(ROW()+(0), COLUMN()+(-2), 1))/100, 2)</f>
        <v>1.540000</v>
      </c>
      <c r="N19" s="16"/>
    </row>
    <row r="20" spans="1:14" ht="12.00" thickBot="1" customHeight="1">
      <c r="A20" s="22"/>
      <c r="B20" s="21" t="s">
        <v>46</v>
      </c>
      <c r="C20" s="22" t="s">
        <v>47</v>
      </c>
      <c r="D20" s="22"/>
      <c r="E20" s="22"/>
      <c r="F20" s="22"/>
      <c r="G20" s="22"/>
      <c r="H20" s="22"/>
      <c r="I20" s="23">
        <v>3.000000</v>
      </c>
      <c r="J20" s="23"/>
      <c r="K20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1))), 2)</f>
        <v>78.350000</v>
      </c>
      <c r="L20" s="24"/>
      <c r="M20" s="24">
        <f ca="1">ROUND(INDIRECT(ADDRESS(ROW()+(0), COLUMN()+(-4), 1))*INDIRECT(ADDRESS(ROW()+(0), COLUMN()+(-2), 1))/100, 2)</f>
        <v>2.350000</v>
      </c>
      <c r="N20" s="24"/>
    </row>
    <row r="21" spans="1:14" ht="12.00" thickBot="1" customHeight="1">
      <c r="A21" s="6" t="s">
        <v>48</v>
      </c>
      <c r="B21" s="7"/>
      <c r="C21" s="7"/>
      <c r="D21" s="7"/>
      <c r="E21" s="7"/>
      <c r="F21" s="7"/>
      <c r="G21" s="7"/>
      <c r="H21" s="7"/>
      <c r="I21" s="25"/>
      <c r="J21" s="25"/>
      <c r="K21" s="6" t="s">
        <v>49</v>
      </c>
      <c r="L21" s="6"/>
      <c r="M21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80.700000</v>
      </c>
      <c r="N21" s="26"/>
    </row>
    <row r="24" spans="1:14" ht="21.60" thickBot="1" customHeight="1">
      <c r="A24" s="27" t="s">
        <v>50</v>
      </c>
      <c r="B24" s="27"/>
      <c r="C24" s="27"/>
      <c r="D24" s="27"/>
      <c r="E24" s="27"/>
      <c r="F24" s="27"/>
      <c r="G24" s="27" t="s">
        <v>51</v>
      </c>
      <c r="H24" s="27"/>
      <c r="I24" s="27"/>
      <c r="J24" s="27" t="s">
        <v>52</v>
      </c>
      <c r="K24" s="27"/>
      <c r="L24" s="27"/>
      <c r="M24" s="27"/>
      <c r="N24" s="27" t="s">
        <v>53</v>
      </c>
    </row>
    <row r="25" spans="1:14" ht="12.00" thickBot="1" customHeight="1">
      <c r="A25" s="28" t="s">
        <v>54</v>
      </c>
      <c r="B25" s="28"/>
      <c r="C25" s="28"/>
      <c r="D25" s="28"/>
      <c r="E25" s="28"/>
      <c r="F25" s="28"/>
      <c r="G25" s="29">
        <v>132008.000000</v>
      </c>
      <c r="H25" s="29"/>
      <c r="I25" s="29"/>
      <c r="J25" s="29">
        <v>132009.000000</v>
      </c>
      <c r="K25" s="29"/>
      <c r="L25" s="29"/>
      <c r="M25" s="29"/>
      <c r="N25" s="29" t="s">
        <v>55</v>
      </c>
    </row>
    <row r="26" spans="1:14" ht="12.00" thickBot="1" customHeight="1">
      <c r="A26" s="30" t="s">
        <v>56</v>
      </c>
      <c r="B26" s="30"/>
      <c r="C26" s="30"/>
      <c r="D26" s="30"/>
      <c r="E26" s="30"/>
      <c r="F26" s="30"/>
      <c r="G26" s="31"/>
      <c r="H26" s="31"/>
      <c r="I26" s="31"/>
      <c r="J26" s="31"/>
      <c r="K26" s="31"/>
      <c r="L26" s="31"/>
      <c r="M26" s="31"/>
      <c r="N26" s="31"/>
    </row>
    <row r="29" spans="1:1" ht="11.40" thickBot="1" customHeight="1">
      <c r="A29" s="1" t="s">
        <v>57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</row>
    <row r="30" spans="1:1" ht="11.40" thickBot="1" customHeight="1">
      <c r="A30" s="1" t="s">
        <v>58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</row>
    <row r="31" spans="1:1" ht="11.40" thickBot="1" customHeight="1">
      <c r="A31" s="1" t="s">
        <v>59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</row>
  </sheetData>
  <mergeCells count="77">
    <mergeCell ref="A1:N1"/>
    <mergeCell ref="A3:C3"/>
    <mergeCell ref="F3:G3"/>
    <mergeCell ref="H3:K3"/>
    <mergeCell ref="L3:N3"/>
    <mergeCell ref="A4:N4"/>
    <mergeCell ref="C7:H7"/>
    <mergeCell ref="I7:J7"/>
    <mergeCell ref="K7:L7"/>
    <mergeCell ref="M7:N7"/>
    <mergeCell ref="C8:H8"/>
    <mergeCell ref="I8:J8"/>
    <mergeCell ref="K8:L8"/>
    <mergeCell ref="M8:N8"/>
    <mergeCell ref="C9:H9"/>
    <mergeCell ref="I9:J9"/>
    <mergeCell ref="K9:L9"/>
    <mergeCell ref="M9:N9"/>
    <mergeCell ref="C10:H10"/>
    <mergeCell ref="I10:J10"/>
    <mergeCell ref="K10:L10"/>
    <mergeCell ref="M10:N10"/>
    <mergeCell ref="C11:H11"/>
    <mergeCell ref="I11:J11"/>
    <mergeCell ref="K11:L11"/>
    <mergeCell ref="M11:N11"/>
    <mergeCell ref="C12:H12"/>
    <mergeCell ref="I12:J12"/>
    <mergeCell ref="K12:L12"/>
    <mergeCell ref="M12:N12"/>
    <mergeCell ref="C13:H13"/>
    <mergeCell ref="I13:J13"/>
    <mergeCell ref="K13:L13"/>
    <mergeCell ref="M13:N13"/>
    <mergeCell ref="C14:H14"/>
    <mergeCell ref="I14:J14"/>
    <mergeCell ref="K14:L14"/>
    <mergeCell ref="M14:N14"/>
    <mergeCell ref="C15:H15"/>
    <mergeCell ref="I15:J15"/>
    <mergeCell ref="K15:L15"/>
    <mergeCell ref="M15:N15"/>
    <mergeCell ref="C16:H16"/>
    <mergeCell ref="I16:J16"/>
    <mergeCell ref="K16:L16"/>
    <mergeCell ref="M16:N16"/>
    <mergeCell ref="C17:H17"/>
    <mergeCell ref="I17:J17"/>
    <mergeCell ref="K17:L17"/>
    <mergeCell ref="M17:N17"/>
    <mergeCell ref="C18:H18"/>
    <mergeCell ref="I18:J18"/>
    <mergeCell ref="K18:L18"/>
    <mergeCell ref="M18:N18"/>
    <mergeCell ref="C19:H19"/>
    <mergeCell ref="I19:J19"/>
    <mergeCell ref="K19:L19"/>
    <mergeCell ref="M19:N19"/>
    <mergeCell ref="C20:H20"/>
    <mergeCell ref="I20:J20"/>
    <mergeCell ref="K20:L20"/>
    <mergeCell ref="M20:N20"/>
    <mergeCell ref="A21:H21"/>
    <mergeCell ref="I21:J21"/>
    <mergeCell ref="K21:L21"/>
    <mergeCell ref="M21:N21"/>
    <mergeCell ref="A24:F24"/>
    <mergeCell ref="G24:I24"/>
    <mergeCell ref="J24:M24"/>
    <mergeCell ref="A25:F25"/>
    <mergeCell ref="G25:I26"/>
    <mergeCell ref="J25:M26"/>
    <mergeCell ref="N25:N26"/>
    <mergeCell ref="A26:F26"/>
    <mergeCell ref="A29:N29"/>
    <mergeCell ref="A30:N30"/>
    <mergeCell ref="A31:N31"/>
  </mergeCells>
  <pageMargins left="0.620079" right="0.472441" top="0.472441" bottom="0.472441" header="0.0" footer="0.0"/>
  <pageSetup paperSize="9" orientation="portrait"/>
  <rowBreaks count="0" manualBreakCount="0">
    </rowBreaks>
</worksheet>
</file>