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<sst xmlns="http://schemas.openxmlformats.org/spreadsheetml/2006/main" count="60" uniqueCount="60">
  <si>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</si>
  <si>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EHR020</t>
  </si>
  <si>
    <t xml:space="preserve">m²</t>
  </si>
  <si>
    <t xml:space="preserve">Forxado reticular e pilares.</t>
  </si>
  <si>
    <r>
      <rPr>
        <sz val="7.80"/>
        <color rgb="FF000000"/>
        <rFont val="Arial"/>
        <family val="2"/>
      </rPr>
      <t xml:space="preserve">Estrutura de formigón armado, realizada con </t>
    </r>
    <r>
      <rPr>
        <b/>
        <sz val="7.80"/>
        <color rgb="FF000000"/>
        <rFont val="Arial"/>
        <family val="2"/>
      </rPr>
      <t xml:space="preserve">formigón HA-25/B/20/IIa fabricado en central </t>
    </r>
    <r>
      <rPr>
        <sz val="7.80"/>
        <color rgb="FF000000"/>
        <rFont val="Arial"/>
        <family val="2"/>
      </rPr>
      <t xml:space="preserve">, volume total de formigón </t>
    </r>
    <r>
      <rPr>
        <b/>
        <sz val="7.80"/>
        <color rgb="FF000000"/>
        <rFont val="Arial"/>
        <family val="2"/>
      </rPr>
      <t xml:space="preserve">0,177</t>
    </r>
    <r>
      <rPr>
        <sz val="7.80"/>
        <color rgb="FF000000"/>
        <rFont val="Arial"/>
        <family val="2"/>
      </rPr>
      <t xml:space="preserve"> m³/m²,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cunha contía total de </t>
    </r>
    <r>
      <rPr>
        <b/>
        <sz val="7.80"/>
        <color rgb="FF000000"/>
        <rFont val="Arial"/>
        <family val="2"/>
      </rPr>
      <t xml:space="preserve">18</t>
    </r>
    <r>
      <rPr>
        <sz val="7.80"/>
        <color rgb="FF000000"/>
        <rFont val="Arial"/>
        <family val="2"/>
      </rPr>
      <t xml:space="preserve"> kg/m²; formada por: forxado reticular,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de canto </t>
    </r>
    <r>
      <rPr>
        <b/>
        <sz val="7.80"/>
        <color rgb="FF000000"/>
        <rFont val="Arial"/>
        <family val="2"/>
      </rPr>
      <t xml:space="preserve">30 = 25+5</t>
    </r>
    <r>
      <rPr>
        <sz val="7.80"/>
        <color rgb="FF000000"/>
        <rFont val="Arial"/>
        <family val="2"/>
      </rPr>
      <t xml:space="preserve"> cm, sobre sistema de encofrado continuo de madera; nervios "in situ"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cm, intereixo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bloque de formigón, para forxado reticular, 70x23x25 cm</t>
    </r>
    <r>
      <rPr>
        <sz val="7.80"/>
        <color rgb="FF000000"/>
        <rFont val="Arial"/>
        <family val="2"/>
      </rPr>
      <t xml:space="preserve">; malla electrosoldada </t>
    </r>
    <r>
      <rPr>
        <b/>
        <sz val="7.80"/>
        <color rgb="FF000000"/>
        <rFont val="Arial"/>
        <family val="2"/>
      </rPr>
      <t xml:space="preserve">ME 20x20</t>
    </r>
    <r>
      <rPr>
        <b/>
        <sz val="7.80"/>
        <color rgb="FF000000"/>
        <rFont val="Arial"/>
        <family val="2"/>
      </rPr>
      <t xml:space="preserve"> Ø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-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 B 500 T 6x2,20 UNE-EN 10080</t>
    </r>
    <r>
      <rPr>
        <sz val="7.80"/>
        <color rgb="FF000000"/>
        <rFont val="Arial"/>
        <family val="2"/>
      </rPr>
      <t xml:space="preserve"> en capa de compresión; pilares con altura libre de </t>
    </r>
    <r>
      <rPr>
        <b/>
        <sz val="7.80"/>
        <color rgb="FF000000"/>
        <rFont val="Arial"/>
        <family val="2"/>
      </rPr>
      <t xml:space="preserve">ata 3 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</si>
  <si>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</si>
  <si>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</si>
  <si>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</si>
  <si>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</si>
  <si>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</si>
  <si>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</si>
  <si>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mt07aco020b</t>
  </si>
  <si>
    <t xml:space="preserve">Ude</t>
  </si>
  <si>
    <t xml:space="preserve">Separador homologado para pilares.</t>
  </si>
  <si>
    <t xml:space="preserve">mt08eup010a</t>
  </si>
  <si>
    <t xml:space="preserve">m²</t>
  </si>
  <si>
    <t xml:space="preserve">Sistema de encofrado para pilares de formigón armado de sección rectangular ou cadrada, de ata 3 m de altura, composto de chapas metálicas reutilizables de 50x50 cm, incluso p/p de accesorios de montaxe. Amortizable en 50 usos.</t>
  </si>
  <si>
    <t xml:space="preserve">mt08efr010a</t>
  </si>
  <si>
    <t xml:space="preserve">m²</t>
  </si>
  <si>
    <t xml:space="preserve">Sistema de encofrado continuo para forxado reticular de formigón armado, con casetón perdido, ata 3 m de altura libre de planta, composto de: puntais, sopandas metálicas y superficie encofrante de madeira tratada reforzada con varillas e perfís.</t>
  </si>
  <si>
    <t xml:space="preserve">mt07cho010k</t>
  </si>
  <si>
    <t xml:space="preserve">Ude</t>
  </si>
  <si>
    <t xml:space="preserve">Bloque de formigón, para forxado reticular, 70x23x25 cm, segundo UNE-EN 13224. Ata p/p de pezas especiais.</t>
  </si>
  <si>
    <t xml:space="preserve">mt08cor010a</t>
  </si>
  <si>
    <t xml:space="preserve">m</t>
  </si>
  <si>
    <t xml:space="preserve">Molde de poliestireno expandido para cornisa.</t>
  </si>
  <si>
    <t xml:space="preserve">mt07aco020h</t>
  </si>
  <si>
    <t xml:space="preserve">Ude</t>
  </si>
  <si>
    <t xml:space="preserve">Separador homologado para forxados reticulares.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</si>
  <si>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</si>
  <si>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</si>
  <si>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</si>
  <si>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</si>
  <si>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</si>
  <si>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</si>
  <si>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</si>
  <si>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</si>
  <si>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</si>
  <si>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</si>
  <si>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</si>
  <si>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</si>
  <si>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</si>
  <si>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</si>
  <si>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</si>
  <si>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</si>
  <si>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</si>
  <si>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</si>
  <si>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</si>
  <si>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4,04€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</si>
  <si>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</si>
  <si>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</si>
  <si>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</si>
  <si>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</si>
  <si>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</si>
  <si>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13224:2005/A1:2007</t>
  </si>
  <si>
    <t xml:space="preserve">2+</t>
  </si>
  <si>
    <t xml:space="preserve">Productos prefabricados de hormigón - Elementos para forjados nervados.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</si>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</sst>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5.10" customWidth="1"/>
    <col min="4" max="4" width="22.15" customWidth="1"/>
    <col min="5" max="5" width="25.50" customWidth="1"/>
    <col min="6" max="6" width="10.93" customWidth="1"/>
    <col min="7" max="7" width="4.81" customWidth="1"/>
    <col min="8" max="8" width="5.54" customWidth="1"/>
    <col min="9" max="9" width="2.77" customWidth="1"/>
    <col min="10" max="10" width="4.37" customWidth="1"/>
    <col min="11" max="11" width="3.06" customWidth="1"/>
    <col min="12" max="12" width="3.0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0.500000</v>
      </c>
      <c r="J8" s="14"/>
      <c r="K8" s="16">
        <v>0.060000</v>
      </c>
      <c r="L8" s="16"/>
      <c r="M8" s="16">
        <f ca="1">ROUND(INDIRECT(ADDRESS(ROW()+(0), COLUMN()+(-4), 1))*INDIRECT(ADDRESS(ROW()+(0), COLUMN()+(-2), 1)), 2)</f>
        <v>0.030000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0.350000</v>
      </c>
      <c r="J9" s="19"/>
      <c r="K9" s="20">
        <v>10.500000</v>
      </c>
      <c r="L9" s="20"/>
      <c r="M9" s="20">
        <f ca="1">ROUND(INDIRECT(ADDRESS(ROW()+(0), COLUMN()+(-4), 1))*INDIRECT(ADDRESS(ROW()+(0), COLUMN()+(-2), 1)), 2)</f>
        <v>3.680000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1.100000</v>
      </c>
      <c r="J10" s="19"/>
      <c r="K10" s="20">
        <v>17.580000</v>
      </c>
      <c r="L10" s="20"/>
      <c r="M10" s="20">
        <f ca="1">ROUND(INDIRECT(ADDRESS(ROW()+(0), COLUMN()+(-4), 1))*INDIRECT(ADDRESS(ROW()+(0), COLUMN()+(-2), 1)), 2)</f>
        <v>19.340000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3.495000</v>
      </c>
      <c r="J11" s="19"/>
      <c r="K11" s="20">
        <v>1.100000</v>
      </c>
      <c r="L11" s="20"/>
      <c r="M11" s="20">
        <f ca="1">ROUND(INDIRECT(ADDRESS(ROW()+(0), COLUMN()+(-4), 1))*INDIRECT(ADDRESS(ROW()+(0), COLUMN()+(-2), 1)), 2)</f>
        <v>3.840000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0.100000</v>
      </c>
      <c r="J12" s="19"/>
      <c r="K12" s="20">
        <v>8.810000</v>
      </c>
      <c r="L12" s="20"/>
      <c r="M12" s="20">
        <f ca="1">ROUND(INDIRECT(ADDRESS(ROW()+(0), COLUMN()+(-4), 1))*INDIRECT(ADDRESS(ROW()+(0), COLUMN()+(-2), 1)), 2)</f>
        <v>0.880000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1.200000</v>
      </c>
      <c r="J13" s="19"/>
      <c r="K13" s="20">
        <v>0.060000</v>
      </c>
      <c r="L13" s="20"/>
      <c r="M13" s="20">
        <f ca="1">ROUND(INDIRECT(ADDRESS(ROW()+(0), COLUMN()+(-4), 1))*INDIRECT(ADDRESS(ROW()+(0), COLUMN()+(-2), 1)), 2)</f>
        <v>0.070000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18.000000</v>
      </c>
      <c r="J14" s="19"/>
      <c r="K14" s="20">
        <v>1.000000</v>
      </c>
      <c r="L14" s="20"/>
      <c r="M14" s="20">
        <f ca="1">ROUND(INDIRECT(ADDRESS(ROW()+(0), COLUMN()+(-4), 1))*INDIRECT(ADDRESS(ROW()+(0), COLUMN()+(-2), 1)), 2)</f>
        <v>18.000000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1.100000</v>
      </c>
      <c r="J15" s="19"/>
      <c r="K15" s="20">
        <v>1.530000</v>
      </c>
      <c r="L15" s="20"/>
      <c r="M15" s="20">
        <f ca="1">ROUND(INDIRECT(ADDRESS(ROW()+(0), COLUMN()+(-4), 1))*INDIRECT(ADDRESS(ROW()+(0), COLUMN()+(-2), 1)), 2)</f>
        <v>1.680000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0.177000</v>
      </c>
      <c r="J16" s="19"/>
      <c r="K16" s="20">
        <v>74.270000</v>
      </c>
      <c r="L16" s="20"/>
      <c r="M16" s="20">
        <f ca="1">ROUND(INDIRECT(ADDRESS(ROW()+(0), COLUMN()+(-4), 1))*INDIRECT(ADDRESS(ROW()+(0), COLUMN()+(-2), 1)), 2)</f>
        <v>13.150000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0.539000</v>
      </c>
      <c r="J17" s="19"/>
      <c r="K17" s="20">
        <v>15.280000</v>
      </c>
      <c r="L17" s="20"/>
      <c r="M17" s="20">
        <f ca="1">ROUND(INDIRECT(ADDRESS(ROW()+(0), COLUMN()+(-4), 1))*INDIRECT(ADDRESS(ROW()+(0), COLUMN()+(-2), 1)), 2)</f>
        <v>8.240000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2"/>
      <c r="I18" s="23">
        <v>0.539000</v>
      </c>
      <c r="J18" s="23"/>
      <c r="K18" s="24">
        <v>14.650000</v>
      </c>
      <c r="L18" s="24"/>
      <c r="M18" s="24">
        <f ca="1">ROUND(INDIRECT(ADDRESS(ROW()+(0), COLUMN()+(-4), 1))*INDIRECT(ADDRESS(ROW()+(0), COLUMN()+(-2), 1)), 2)</f>
        <v>7.900000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0"/>
      <c r="I19" s="14">
        <v>2.000000</v>
      </c>
      <c r="J19" s="14"/>
      <c r="K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76.810000</v>
      </c>
      <c r="L19" s="16"/>
      <c r="M19" s="16">
        <f ca="1">ROUND(INDIRECT(ADDRESS(ROW()+(0), COLUMN()+(-4), 1))*INDIRECT(ADDRESS(ROW()+(0), COLUMN()+(-2), 1))/100, 2)</f>
        <v>1.540000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2"/>
      <c r="I20" s="23">
        <v>3.000000</v>
      </c>
      <c r="J20" s="23"/>
      <c r="K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78.350000</v>
      </c>
      <c r="L20" s="24"/>
      <c r="M20" s="24">
        <f ca="1">ROUND(INDIRECT(ADDRESS(ROW()+(0), COLUMN()+(-4), 1))*INDIRECT(ADDRESS(ROW()+(0), COLUMN()+(-2), 1))/100, 2)</f>
        <v>2.350000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7"/>
      <c r="I21" s="25"/>
      <c r="J21" s="25"/>
      <c r="K21" s="6" t="s">
        <v>49</v>
      </c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80.700000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132008.000000</v>
      </c>
      <c r="H25" s="29"/>
      <c r="I25" s="29"/>
      <c r="J25" s="29">
        <v>132009.000000</v>
      </c>
      <c r="K25" s="29"/>
      <c r="L25" s="29"/>
      <c r="M25" s="29"/>
      <c r="N25" s="29" t="s">
        <v>55</v>
      </c>
    </row>
    <row r="26" spans="1:14" ht="12.00" thickBot="1" customHeight="1">
      <c r="A26" s="30" t="s">
        <v>56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A21:H21"/>
    <mergeCell ref="I21:J21"/>
    <mergeCell ref="K21:L21"/>
    <mergeCell ref="M21:N21"/>
    <mergeCell ref="A24:F24"/>
    <mergeCell ref="G24:I24"/>
    <mergeCell ref="J24:M24"/>
    <mergeCell ref="A25:F25"/>
    <mergeCell ref="G25:I26"/>
    <mergeCell ref="J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