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<sst xmlns="http://schemas.openxmlformats.org/spreadsheetml/2006/main" count="41" uniqueCount="41">
  <si>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</si>
  <si>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EHI010</t>
  </si>
  <si>
    <t xml:space="preserve">m²</t>
  </si>
  <si>
    <t xml:space="preserve">Forxado sanitario ventilado.</t>
  </si>
  <si>
    <r>
      <rPr>
        <sz val="7.80"/>
        <color rgb="FF000000"/>
        <rFont val="Arial"/>
        <family val="2"/>
      </rPr>
      <t xml:space="preserve">Forxado sanitario de formigón armado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+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canto, sobre sistema de encofrado perdido con módulos de polipropileno reciclado, realizado con </t>
    </r>
    <r>
      <rPr>
        <b/>
        <sz val="7.80"/>
        <color rgb="FF000000"/>
        <rFont val="Arial"/>
        <family val="2"/>
      </rPr>
      <t xml:space="preserve">formigón HA-25/B/12/IIa fabricado en central, e verquido con cubilote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aceiro UNE-EN 10080 B 500 S, contía 3 kg/m²</t>
    </r>
    <r>
      <rPr>
        <sz val="7.80"/>
        <color rgb="FF000000"/>
        <rFont val="Arial"/>
        <family val="2"/>
      </rPr>
      <t xml:space="preserve">, e </t>
    </r>
    <r>
      <rPr>
        <b/>
        <sz val="7.80"/>
        <color rgb="FF000000"/>
        <rFont val="Arial"/>
        <family val="2"/>
      </rPr>
      <t xml:space="preserve">malla electrosoldada ME 15x15 Ø 5-5 B 500 T 6x2,20 UNE-EN 10080</t>
    </r>
    <r>
      <rPr>
        <sz val="7.80"/>
        <color rgb="FF000000"/>
        <rFont val="Arial"/>
        <family val="2"/>
      </rPr>
      <t xml:space="preserve"> sobre separadores homologados,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</si>
  <si>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</si>
  <si>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</si>
  <si>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</si>
  <si>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</si>
  <si>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</si>
  <si>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</si>
  <si>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mt07cid010aj</t>
  </si>
  <si>
    <t xml:space="preserve">m²</t>
  </si>
  <si>
    <t xml:space="preserve">Módulos de polipropileno reciclado, para soleras y forjados sanitarios ventilados, de 50x50x20 cm, para sistema de encofrado perdido.</t>
  </si>
  <si>
    <t xml:space="preserve">mt08efa010</t>
  </si>
  <si>
    <t xml:space="preserve">m²</t>
  </si>
  <si>
    <t xml:space="preserve">Sistema de encofrado recuperable de tablóns de madeira para zunchos perimetrais.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</si>
  <si>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</si>
  <si>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</si>
  <si>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</si>
  <si>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</si>
  <si>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</si>
  <si>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</si>
  <si>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mt10haf010nba</t>
  </si>
  <si>
    <t xml:space="preserve">m³</t>
  </si>
  <si>
    <t xml:space="preserve">Formigón HA-25/B/12/IIa, fabricado en central.</t>
  </si>
  <si>
    <t xml:space="preserve">mq06vib020</t>
  </si>
  <si>
    <t xml:space="preserve">h</t>
  </si>
  <si>
    <t xml:space="preserve">Regla vibrante de 3 m.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</si>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</sst>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25" customWidth="1"/>
    <col min="4" max="4" width="22.15" customWidth="1"/>
    <col min="5" max="5" width="26.81" customWidth="1"/>
    <col min="6" max="6" width="15.59" customWidth="1"/>
    <col min="7" max="7" width="5.97" customWidth="1"/>
    <col min="8" max="8" width="6.41" customWidth="1"/>
    <col min="9" max="9" width="3.21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9.640000</v>
      </c>
      <c r="J8" s="16"/>
      <c r="K8" s="16">
        <f ca="1">ROUND(INDIRECT(ADDRESS(ROW()+(0), COLUMN()+(-3), 1))*INDIRECT(ADDRESS(ROW()+(0), COLUMN()+(-2), 1)), 2)</f>
        <v>10.120000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0.100000</v>
      </c>
      <c r="I9" s="20">
        <v>1.240000</v>
      </c>
      <c r="J9" s="20"/>
      <c r="K9" s="20">
        <f ca="1">ROUND(INDIRECT(ADDRESS(ROW()+(0), COLUMN()+(-3), 1))*INDIRECT(ADDRESS(ROW()+(0), COLUMN()+(-2), 1)), 2)</f>
        <v>0.120000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20">
        <v>1.000000</v>
      </c>
      <c r="J10" s="20"/>
      <c r="K10" s="20">
        <f ca="1">ROUND(INDIRECT(ADDRESS(ROW()+(0), COLUMN()+(-3), 1))*INDIRECT(ADDRESS(ROW()+(0), COLUMN()+(-2), 1)), 2)</f>
        <v>3.000000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1.100000</v>
      </c>
      <c r="I11" s="20">
        <v>1.980000</v>
      </c>
      <c r="J11" s="20"/>
      <c r="K11" s="20">
        <f ca="1">ROUND(INDIRECT(ADDRESS(ROW()+(0), COLUMN()+(-3), 1))*INDIRECT(ADDRESS(ROW()+(0), COLUMN()+(-2), 1)), 2)</f>
        <v>2.180000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0.127000</v>
      </c>
      <c r="I12" s="20">
        <v>76.200000</v>
      </c>
      <c r="J12" s="20"/>
      <c r="K12" s="20">
        <f ca="1">ROUND(INDIRECT(ADDRESS(ROW()+(0), COLUMN()+(-3), 1))*INDIRECT(ADDRESS(ROW()+(0), COLUMN()+(-2), 1)), 2)</f>
        <v>9.680000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0.082000</v>
      </c>
      <c r="I13" s="20">
        <v>4.660000</v>
      </c>
      <c r="J13" s="20"/>
      <c r="K13" s="20">
        <f ca="1">ROUND(INDIRECT(ADDRESS(ROW()+(0), COLUMN()+(-3), 1))*INDIRECT(ADDRESS(ROW()+(0), COLUMN()+(-2), 1)), 2)</f>
        <v>0.380000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0.110000</v>
      </c>
      <c r="I14" s="20">
        <v>15.280000</v>
      </c>
      <c r="J14" s="20"/>
      <c r="K14" s="20">
        <f ca="1">ROUND(INDIRECT(ADDRESS(ROW()+(0), COLUMN()+(-3), 1))*INDIRECT(ADDRESS(ROW()+(0), COLUMN()+(-2), 1)), 2)</f>
        <v>1.680000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0.110000</v>
      </c>
      <c r="I15" s="24">
        <v>14.650000</v>
      </c>
      <c r="J15" s="24"/>
      <c r="K15" s="24">
        <f ca="1">ROUND(INDIRECT(ADDRESS(ROW()+(0), COLUMN()+(-3), 1))*INDIRECT(ADDRESS(ROW()+(0), COLUMN()+(-2), 1)), 2)</f>
        <v>1.610000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28.770000</v>
      </c>
      <c r="J16" s="16"/>
      <c r="K16" s="16">
        <f ca="1">ROUND(INDIRECT(ADDRESS(ROW()+(0), COLUMN()+(-3), 1))*INDIRECT(ADDRESS(ROW()+(0), COLUMN()+(-2), 1))/100, 2)</f>
        <v>0.580000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29.350000</v>
      </c>
      <c r="J17" s="24"/>
      <c r="K17" s="24">
        <f ca="1">ROUND(INDIRECT(ADDRESS(ROW()+(0), COLUMN()+(-3), 1))*INDIRECT(ADDRESS(ROW()+(0), COLUMN()+(-2), 1))/100, 2)</f>
        <v>0.880000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30.230000</v>
      </c>
    </row>
  </sheetData>
  <mergeCells count="2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A18:G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