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<sst xmlns="http://schemas.openxmlformats.org/spreadsheetml/2006/main" count="46" uniqueCount="46">
  <si>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</si>
  <si>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EFE010</t>
  </si>
  <si>
    <t xml:space="preserve">m²</t>
  </si>
  <si>
    <t xml:space="preserve">Bóveda de escaleira, dous taboleiros.</t>
  </si>
  <si>
    <r>
      <rPr>
        <sz val="7.80"/>
        <color rgb="FF000000"/>
        <rFont val="Arial"/>
        <family val="2"/>
      </rPr>
      <t xml:space="preserve">Bóveda de escaleira, ladrillo oco sinxelo, </t>
    </r>
    <r>
      <rPr>
        <b/>
        <sz val="7.80"/>
        <color rgb="FF000000"/>
        <rFont val="Arial"/>
        <family val="2"/>
      </rPr>
      <t xml:space="preserve">24x11,5x4</t>
    </r>
    <r>
      <rPr>
        <sz val="7.80"/>
        <color rgb="FF000000"/>
        <rFont val="Arial"/>
        <family val="2"/>
      </rPr>
      <t xml:space="preserve"> cm, dous taboleiros.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</si>
  <si>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</si>
  <si>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</si>
  <si>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</si>
  <si>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</si>
  <si>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</si>
  <si>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</si>
  <si>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mt09pye010b</t>
  </si>
  <si>
    <t xml:space="preserve">m³</t>
  </si>
  <si>
    <t xml:space="preserve">Pasta de xeso de construción B1, segundo UNE-EN 13279-1.</t>
  </si>
  <si>
    <t xml:space="preserve">mt09pce030</t>
  </si>
  <si>
    <t xml:space="preserve">kg</t>
  </si>
  <si>
    <t xml:space="preserve">Cemento rápido CNR4 segundo UNE 80309, en sacos.</t>
  </si>
  <si>
    <t xml:space="preserve">mt04lac010a</t>
  </si>
  <si>
    <t xml:space="preserve">Ude</t>
  </si>
  <si>
    <t xml:space="preserve">Ladrillo cerámico oco (rasilla), para revestir, 24x11,5x4 cm, segundo UNE-EN 771-1.</t>
  </si>
  <si>
    <t xml:space="preserve">mo019</t>
  </si>
  <si>
    <t xml:space="preserve">h</t>
  </si>
  <si>
    <t xml:space="preserve">Oficial 1ª construcción en trabajos de albañilería.</t>
  </si>
  <si>
    <t xml:space="preserve">mo105</t>
  </si>
  <si>
    <t xml:space="preserve">h</t>
  </si>
  <si>
    <t xml:space="preserve">Peón ordinario construcción en trabajos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</si>
  <si>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</si>
  <si>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</si>
  <si>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</si>
  <si>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</si>
  <si>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2,00€ nos primeiros 10 anos.</t>
  </si>
  <si>
    <t xml:space="preserve">Total:</t>
  </si>
  <si>
    <t xml:space="preserve">Referencia norma UNE e Título da norma trasposición de norma armonizada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</si>
  <si>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</si>
  <si>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</si>
  <si>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</si>
  <si>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13279-1:2009</t>
  </si>
  <si>
    <t xml:space="preserve">3/4</t>
  </si>
  <si>
    <t xml:space="preserve">Yesos de construcción y conglomerantes a base de yeso para la construcción. Parte 1: Definiciones y especificaciones.</t>
  </si>
  <si>
    <t xml:space="preserve">UNE-EN 771-1:2003</t>
  </si>
  <si>
    <t xml:space="preserve">2+/4</t>
  </si>
  <si>
    <t xml:space="preserve">Especificaciones de piezas para fábrica de albañilería. Parte 1: Piezas de arcilla cocida </t>
  </si>
  <si>
    <t xml:space="preserve">UNE-EN 771-1/A1:2005</t>
  </si>
  <si>
    <t xml:space="preserve">(1) Data de aplicabilidade da norma armonizada e inicio do período de coexistencia</t>
  </si>
  <si>
    <t xml:space="preserve">(2) Data final do período de coexistencia / entrada en vigor marcado CE</t>
  </si>
  <si>
    <t xml:space="preserve">(3) Sistema de avaliación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</si>
</sst>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7" xfId="0" applyFont="1" applyAlignment="1">
      <alignment horizontal="left" vertical="center" wrapText="1"/>
    </xf>
    <xf numFmtId="0" fontId="0" fillId="0" borderId="7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5.68" customWidth="1"/>
    <col min="3" max="3" width="0.73" customWidth="1"/>
    <col min="4" max="4" width="4.52" customWidth="1"/>
    <col min="5" max="5" width="63.82" customWidth="1"/>
    <col min="6" max="6" width="9.03" customWidth="1"/>
    <col min="7" max="7" width="4.08" customWidth="1"/>
    <col min="8" max="8" width="3.50" customWidth="1"/>
    <col min="9" max="9" width="6.56" customWidth="1"/>
    <col min="10" max="10" width="4.66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</row>
    <row r="4" spans="1:11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/>
      <c r="I7" s="9" t="s">
        <v>9</v>
      </c>
      <c r="J7" s="9" t="s">
        <v>10</v>
      </c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0.015000</v>
      </c>
      <c r="H8" s="14"/>
      <c r="I8" s="16">
        <v>78.890000</v>
      </c>
      <c r="J8" s="16">
        <f ca="1">ROUND(INDIRECT(ADDRESS(ROW()+(0), COLUMN()+(-3), 1))*INDIRECT(ADDRESS(ROW()+(0), COLUMN()+(-1), 1)), 2)</f>
        <v>1.180000</v>
      </c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20.000000</v>
      </c>
      <c r="H9" s="19"/>
      <c r="I9" s="20">
        <v>0.070000</v>
      </c>
      <c r="J9" s="20">
        <f ca="1">ROUND(INDIRECT(ADDRESS(ROW()+(0), COLUMN()+(-3), 1))*INDIRECT(ADDRESS(ROW()+(0), COLUMN()+(-1), 1)), 2)</f>
        <v>1.400000</v>
      </c>
      <c r="K9" s="20"/>
    </row>
    <row r="10" spans="1:11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7"/>
      <c r="G10" s="19">
        <v>70.000000</v>
      </c>
      <c r="H10" s="19"/>
      <c r="I10" s="20">
        <v>0.090000</v>
      </c>
      <c r="J10" s="20">
        <f ca="1">ROUND(INDIRECT(ADDRESS(ROW()+(0), COLUMN()+(-3), 1))*INDIRECT(ADDRESS(ROW()+(0), COLUMN()+(-1), 1)), 2)</f>
        <v>6.300000</v>
      </c>
      <c r="K10" s="20"/>
    </row>
    <row r="11" spans="1:11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7"/>
      <c r="G11" s="19">
        <v>2.458000</v>
      </c>
      <c r="H11" s="19"/>
      <c r="I11" s="20">
        <v>15.280000</v>
      </c>
      <c r="J11" s="20">
        <f ca="1">ROUND(INDIRECT(ADDRESS(ROW()+(0), COLUMN()+(-3), 1))*INDIRECT(ADDRESS(ROW()+(0), COLUMN()+(-1), 1)), 2)</f>
        <v>37.560000</v>
      </c>
      <c r="K11" s="20"/>
    </row>
    <row r="12" spans="1:11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2"/>
      <c r="G12" s="23">
        <v>1.229000</v>
      </c>
      <c r="H12" s="23"/>
      <c r="I12" s="24">
        <v>13.970000</v>
      </c>
      <c r="J12" s="24">
        <f ca="1">ROUND(INDIRECT(ADDRESS(ROW()+(0), COLUMN()+(-3), 1))*INDIRECT(ADDRESS(ROW()+(0), COLUMN()+(-1), 1)), 2)</f>
        <v>17.170000</v>
      </c>
      <c r="K12" s="24"/>
    </row>
    <row r="13" spans="1:11" ht="12.00" thickBot="1" customHeight="1">
      <c r="A13" s="17"/>
      <c r="B13" s="17"/>
      <c r="C13" s="12" t="s">
        <v>26</v>
      </c>
      <c r="D13" s="12"/>
      <c r="E13" s="10" t="s">
        <v>27</v>
      </c>
      <c r="F13" s="10"/>
      <c r="G13" s="14">
        <v>2.000000</v>
      </c>
      <c r="H13" s="14"/>
      <c r="I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63.610000</v>
      </c>
      <c r="J13" s="16">
        <f ca="1">ROUND(INDIRECT(ADDRESS(ROW()+(0), COLUMN()+(-3), 1))*INDIRECT(ADDRESS(ROW()+(0), COLUMN()+(-1), 1))/100, 2)</f>
        <v>1.270000</v>
      </c>
      <c r="K13" s="16"/>
    </row>
    <row r="14" spans="1:11" ht="12.00" thickBot="1" customHeight="1">
      <c r="A14" s="22"/>
      <c r="B14" s="22"/>
      <c r="C14" s="21" t="s">
        <v>28</v>
      </c>
      <c r="D14" s="21"/>
      <c r="E14" s="22" t="s">
        <v>29</v>
      </c>
      <c r="F14" s="22"/>
      <c r="G14" s="23">
        <v>3.000000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64.880000</v>
      </c>
      <c r="J14" s="24">
        <f ca="1">ROUND(INDIRECT(ADDRESS(ROW()+(0), COLUMN()+(-3), 1))*INDIRECT(ADDRESS(ROW()+(0), COLUMN()+(-1), 1))/100, 2)</f>
        <v>1.950000</v>
      </c>
      <c r="K14" s="24"/>
    </row>
    <row r="15" spans="1:11" ht="12.00" thickBot="1" customHeight="1">
      <c r="A15" s="6" t="s">
        <v>30</v>
      </c>
      <c r="B15" s="6"/>
      <c r="C15" s="7"/>
      <c r="D15" s="7"/>
      <c r="E15" s="7"/>
      <c r="F15" s="7"/>
      <c r="G15" s="25"/>
      <c r="H15" s="25"/>
      <c r="I15" s="6" t="s">
        <v>31</v>
      </c>
      <c r="J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66.830000</v>
      </c>
      <c r="K15" s="26"/>
    </row>
    <row r="18" spans="1:11" ht="21.60" thickBot="1" customHeight="1">
      <c r="A18" s="27" t="s">
        <v>32</v>
      </c>
      <c r="B18" s="27"/>
      <c r="C18" s="27"/>
      <c r="D18" s="27"/>
      <c r="E18" s="27"/>
      <c r="F18" s="27" t="s">
        <v>33</v>
      </c>
      <c r="G18" s="27"/>
      <c r="H18" s="27" t="s">
        <v>34</v>
      </c>
      <c r="I18" s="27"/>
      <c r="J18" s="27"/>
      <c r="K18" s="27" t="s">
        <v>35</v>
      </c>
    </row>
    <row r="19" spans="1:11" ht="12.00" thickBot="1" customHeight="1">
      <c r="A19" s="28" t="s">
        <v>36</v>
      </c>
      <c r="B19" s="28"/>
      <c r="C19" s="28"/>
      <c r="D19" s="28"/>
      <c r="E19" s="28"/>
      <c r="F19" s="29">
        <v>1102009.000000</v>
      </c>
      <c r="G19" s="29"/>
      <c r="H19" s="29">
        <v>1102010.000000</v>
      </c>
      <c r="I19" s="29"/>
      <c r="J19" s="29"/>
      <c r="K19" s="29" t="s">
        <v>37</v>
      </c>
    </row>
    <row r="20" spans="1:11" ht="21.60" thickBot="1" customHeight="1">
      <c r="A20" s="30" t="s">
        <v>38</v>
      </c>
      <c r="B20" s="30"/>
      <c r="C20" s="30"/>
      <c r="D20" s="30"/>
      <c r="E20" s="30"/>
      <c r="F20" s="31"/>
      <c r="G20" s="31"/>
      <c r="H20" s="31"/>
      <c r="I20" s="31"/>
      <c r="J20" s="31"/>
      <c r="K20" s="31"/>
    </row>
    <row r="21" spans="1:11" ht="12.00" thickBot="1" customHeight="1">
      <c r="A21" s="28" t="s">
        <v>39</v>
      </c>
      <c r="B21" s="28"/>
      <c r="C21" s="28"/>
      <c r="D21" s="28"/>
      <c r="E21" s="28"/>
      <c r="F21" s="29">
        <v>142005.000000</v>
      </c>
      <c r="G21" s="29"/>
      <c r="H21" s="29">
        <v>142006.000000</v>
      </c>
      <c r="I21" s="29"/>
      <c r="J21" s="29"/>
      <c r="K21" s="29" t="s">
        <v>40</v>
      </c>
    </row>
    <row r="22" spans="1:11" ht="12.00" thickBot="1" customHeight="1">
      <c r="A22" s="32" t="s">
        <v>41</v>
      </c>
      <c r="B22" s="32"/>
      <c r="C22" s="32"/>
      <c r="D22" s="32"/>
      <c r="E22" s="32"/>
      <c r="F22" s="33"/>
      <c r="G22" s="33"/>
      <c r="H22" s="33"/>
      <c r="I22" s="33"/>
      <c r="J22" s="33"/>
      <c r="K22" s="33"/>
    </row>
    <row r="23" spans="1:11" ht="12.00" thickBot="1" customHeight="1">
      <c r="A23" s="30" t="s">
        <v>42</v>
      </c>
      <c r="B23" s="30"/>
      <c r="C23" s="30"/>
      <c r="D23" s="30"/>
      <c r="E23" s="30"/>
      <c r="F23" s="31"/>
      <c r="G23" s="31"/>
      <c r="H23" s="31"/>
      <c r="I23" s="31"/>
      <c r="J23" s="31"/>
      <c r="K23" s="31"/>
    </row>
    <row r="26" spans="1:1" ht="11.40" thickBot="1" customHeight="1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11.40" thickBot="1" customHeight="1">
      <c r="A27" s="1" t="s">
        <v>44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11.40" thickBot="1" customHeight="1">
      <c r="A28" s="1" t="s">
        <v>45</v>
      </c>
      <c r="B28" s="1"/>
      <c r="C28" s="1"/>
      <c r="D28" s="1"/>
      <c r="E28" s="1"/>
      <c r="F28" s="1"/>
      <c r="G28" s="1"/>
      <c r="H28" s="1"/>
      <c r="I28" s="1"/>
      <c r="J28" s="1"/>
      <c r="K28" s="1"/>
    </row>
  </sheetData>
  <mergeCells count="64">
    <mergeCell ref="A1:K1"/>
    <mergeCell ref="B3:C3"/>
    <mergeCell ref="D3:K3"/>
    <mergeCell ref="A4:K4"/>
    <mergeCell ref="A7:B7"/>
    <mergeCell ref="C7:D7"/>
    <mergeCell ref="E7:F7"/>
    <mergeCell ref="G7:H7"/>
    <mergeCell ref="J7:K7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1:E21"/>
    <mergeCell ref="F21:G23"/>
    <mergeCell ref="H21:J23"/>
    <mergeCell ref="K21:K23"/>
    <mergeCell ref="A22:E22"/>
    <mergeCell ref="A23:E23"/>
    <mergeCell ref="A26:K26"/>
    <mergeCell ref="A27:K27"/>
    <mergeCell ref="A28:K28"/>
  </mergeCells>
  <pageMargins left="0.620079" right="0.472441" top="0.472441" bottom="0.472441" header="0.0" footer="0.0"/>
  <pageSetup paperSize="9" orientation="portrait"/>
  <rowBreaks count="0" manualBreakCount="0">
    </rowBreaks>
</worksheet>
</file>