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<sst xmlns="http://schemas.openxmlformats.org/spreadsheetml/2006/main" count="50" uniqueCount="50">
  <si>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</si>
  <si>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ECR010</t>
  </si>
  <si>
    <t xml:space="preserve">m</t>
  </si>
  <si>
    <t xml:space="preserve">Arco de dovelas de pedra natural.</t>
  </si>
  <si>
    <r>
      <rPr>
        <b/>
        <sz val="7.80"/>
        <color rgb="FF000000"/>
        <rFont val="Arial"/>
        <family val="2"/>
      </rPr>
      <t xml:space="preserve">Arco formado por dovelas de pedra natural caliza de 60x40x40 cm, acabado abuxardado, escadradas e traballadas en taller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</si>
  <si>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</si>
  <si>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</si>
  <si>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</si>
  <si>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</si>
  <si>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</si>
  <si>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</si>
  <si>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mt06dpn010a</t>
  </si>
  <si>
    <t xml:space="preserve">Ude</t>
  </si>
  <si>
    <t xml:space="preserve">Dovela de pedra natural caliza de 60x40x40 cm, acabado abuxardado.</t>
  </si>
  <si>
    <t xml:space="preserve">mt08cim020</t>
  </si>
  <si>
    <t xml:space="preserve">m</t>
  </si>
  <si>
    <t xml:space="preserve">Camón de madeira para formación de arco.</t>
  </si>
  <si>
    <t xml:space="preserve">mt08cim030</t>
  </si>
  <si>
    <t xml:space="preserve">m³</t>
  </si>
  <si>
    <t xml:space="preserve">Madeira de piñeiro para formación de cimbra.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</si>
  <si>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</si>
  <si>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</si>
  <si>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</si>
  <si>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mt08cet020a</t>
  </si>
  <si>
    <t xml:space="preserve">t</t>
  </si>
  <si>
    <t xml:space="preserve">Cemento CEM II / A-P 32,5 N, a granel, segundo UNE-EN 197-1.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</si>
  <si>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</si>
  <si>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</si>
  <si>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</si>
  <si>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</si>
  <si>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</si>
  <si>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</si>
  <si>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</si>
  <si>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</si>
  <si>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</si>
  <si>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</si>
  <si>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25,89€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</si>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</sst>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3.79" customWidth="1"/>
    <col min="5" max="5" width="64.84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1.660000</v>
      </c>
      <c r="H8" s="14"/>
      <c r="I8" s="16">
        <v>92.860000</v>
      </c>
      <c r="J8" s="16">
        <f ca="1">ROUND(INDIRECT(ADDRESS(ROW()+(0), COLUMN()+(-3), 1))*INDIRECT(ADDRESS(ROW()+(0), COLUMN()+(-1), 1)), 2)</f>
        <v>154.150000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1.000000</v>
      </c>
      <c r="H9" s="19"/>
      <c r="I9" s="20">
        <v>49.520000</v>
      </c>
      <c r="J9" s="20">
        <f ca="1">ROUND(INDIRECT(ADDRESS(ROW()+(0), COLUMN()+(-3), 1))*INDIRECT(ADDRESS(ROW()+(0), COLUMN()+(-1), 1)), 2)</f>
        <v>49.520000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0.150000</v>
      </c>
      <c r="H10" s="19"/>
      <c r="I10" s="20">
        <v>238.160000</v>
      </c>
      <c r="J10" s="20">
        <f ca="1">ROUND(INDIRECT(ADDRESS(ROW()+(0), COLUMN()+(-3), 1))*INDIRECT(ADDRESS(ROW()+(0), COLUMN()+(-1), 1)), 2)</f>
        <v>35.720000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0.020000</v>
      </c>
      <c r="H11" s="19"/>
      <c r="I11" s="20">
        <v>115.300000</v>
      </c>
      <c r="J11" s="20">
        <f ca="1">ROUND(INDIRECT(ADDRESS(ROW()+(0), COLUMN()+(-3), 1))*INDIRECT(ADDRESS(ROW()+(0), COLUMN()+(-1), 1)), 2)</f>
        <v>2.310000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0.001000</v>
      </c>
      <c r="H12" s="19"/>
      <c r="I12" s="20">
        <v>92.760000</v>
      </c>
      <c r="J12" s="20">
        <f ca="1">ROUND(INDIRECT(ADDRESS(ROW()+(0), COLUMN()+(-3), 1))*INDIRECT(ADDRESS(ROW()+(0), COLUMN()+(-1), 1)), 2)</f>
        <v>0.090000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3.683000</v>
      </c>
      <c r="H13" s="19"/>
      <c r="I13" s="20">
        <v>15.280000</v>
      </c>
      <c r="J13" s="20">
        <f ca="1">ROUND(INDIRECT(ADDRESS(ROW()+(0), COLUMN()+(-3), 1))*INDIRECT(ADDRESS(ROW()+(0), COLUMN()+(-1), 1)), 2)</f>
        <v>56.280000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3.683000</v>
      </c>
      <c r="H14" s="23"/>
      <c r="I14" s="24">
        <v>14.650000</v>
      </c>
      <c r="J14" s="24">
        <f ca="1">ROUND(INDIRECT(ADDRESS(ROW()+(0), COLUMN()+(-3), 1))*INDIRECT(ADDRESS(ROW()+(0), COLUMN()+(-1), 1)), 2)</f>
        <v>53.960000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352.030000</v>
      </c>
      <c r="J15" s="16">
        <f ca="1">ROUND(INDIRECT(ADDRESS(ROW()+(0), COLUMN()+(-3), 1))*INDIRECT(ADDRESS(ROW()+(0), COLUMN()+(-1), 1))/100, 2)</f>
        <v>7.040000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359.070000</v>
      </c>
      <c r="J16" s="24">
        <f ca="1">ROUND(INDIRECT(ADDRESS(ROW()+(0), COLUMN()+(-3), 1))*INDIRECT(ADDRESS(ROW()+(0), COLUMN()+(-1), 1))/100, 2)</f>
        <v>10.770000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369.840000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142001.000000</v>
      </c>
      <c r="G21" s="29"/>
      <c r="H21" s="29">
        <v>142002.000000</v>
      </c>
      <c r="I21" s="29"/>
      <c r="J21" s="29"/>
      <c r="K21" s="29" t="s">
        <v>43</v>
      </c>
    </row>
    <row r="22" spans="1:11" ht="21.6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3" spans="1:11" ht="12.00" thickBot="1" customHeight="1">
      <c r="A23" s="30" t="s">
        <v>45</v>
      </c>
      <c r="B23" s="30"/>
      <c r="C23" s="30"/>
      <c r="D23" s="30"/>
      <c r="E23" s="30"/>
      <c r="F23" s="31">
        <v>122005.000000</v>
      </c>
      <c r="G23" s="31"/>
      <c r="H23" s="31">
        <v>122006.000000</v>
      </c>
      <c r="I23" s="31"/>
      <c r="J23" s="31"/>
      <c r="K23" s="31"/>
    </row>
    <row r="24" spans="1:11" ht="12.00" thickBot="1" customHeight="1">
      <c r="A24" s="32" t="s">
        <v>46</v>
      </c>
      <c r="B24" s="32"/>
      <c r="C24" s="32"/>
      <c r="D24" s="32"/>
      <c r="E24" s="32"/>
      <c r="F24" s="33">
        <v>142008.000000</v>
      </c>
      <c r="G24" s="33"/>
      <c r="H24" s="33">
        <v>142009.000000</v>
      </c>
      <c r="I24" s="33"/>
      <c r="J24" s="33"/>
      <c r="K24" s="33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1"/>
    <mergeCell ref="H21:J21"/>
    <mergeCell ref="K21:K24"/>
    <mergeCell ref="A22:E22"/>
    <mergeCell ref="F22:G22"/>
    <mergeCell ref="H22:J22"/>
    <mergeCell ref="A23:E23"/>
    <mergeCell ref="F23:G23"/>
    <mergeCell ref="H23:J23"/>
    <mergeCell ref="A24:E24"/>
    <mergeCell ref="F24:G24"/>
    <mergeCell ref="H24:J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