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<sst xmlns="http://schemas.openxmlformats.org/spreadsheetml/2006/main" count="51" uniqueCount="51">
  <si>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</si>
  <si>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EAM010</t>
  </si>
  <si>
    <t xml:space="preserve">m²</t>
  </si>
  <si>
    <t xml:space="preserve">Estrutura metálica realizada con pórticos.</t>
  </si>
  <si>
    <r>
      <rPr>
        <sz val="7.80"/>
        <color rgb="FF000000"/>
        <rFont val="Arial"/>
        <family val="2"/>
      </rPr>
      <t xml:space="preserve">Estrutura metálica realizada con pórticos de aceiro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32,8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separación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entre pórticos.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</si>
  <si>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</si>
  <si>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</si>
  <si>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</si>
  <si>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</si>
  <si>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</si>
  <si>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</si>
  <si>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mt07ala010l</t>
  </si>
  <si>
    <t xml:space="preserve">kg</t>
  </si>
  <si>
    <t xml:space="preserve">Aceiro laminado UNE-EN 10025 S275JR, en perfís laminados en quente, pórticos nave,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</si>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</sst>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89" customWidth="1"/>
    <col min="4" max="4" width="2.91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32.800000</v>
      </c>
      <c r="H8" s="14"/>
      <c r="I8" s="16">
        <v>1.330000</v>
      </c>
      <c r="J8" s="16">
        <f ca="1">ROUND(INDIRECT(ADDRESS(ROW()+(0), COLUMN()+(-3), 1))*INDIRECT(ADDRESS(ROW()+(0), COLUMN()+(-1), 1)), 2)</f>
        <v>43.620000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0.312000</v>
      </c>
      <c r="H9" s="19"/>
      <c r="I9" s="20">
        <v>4.800000</v>
      </c>
      <c r="J9" s="20">
        <f ca="1">ROUND(INDIRECT(ADDRESS(ROW()+(0), COLUMN()+(-3), 1))*INDIRECT(ADDRESS(ROW()+(0), COLUMN()+(-1), 1)), 2)</f>
        <v>1.500000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0.010000</v>
      </c>
      <c r="H10" s="19"/>
      <c r="I10" s="20">
        <v>7.350000</v>
      </c>
      <c r="J10" s="20">
        <f ca="1">ROUND(INDIRECT(ADDRESS(ROW()+(0), COLUMN()+(-3), 1))*INDIRECT(ADDRESS(ROW()+(0), COLUMN()+(-1), 1)), 2)</f>
        <v>0.070000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0.015000</v>
      </c>
      <c r="H11" s="19"/>
      <c r="I11" s="20">
        <v>3.090000</v>
      </c>
      <c r="J11" s="20">
        <f ca="1">ROUND(INDIRECT(ADDRESS(ROW()+(0), COLUMN()+(-3), 1))*INDIRECT(ADDRESS(ROW()+(0), COLUMN()+(-1), 1)), 2)</f>
        <v>0.050000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0.010000</v>
      </c>
      <c r="H12" s="19"/>
      <c r="I12" s="20">
        <v>120.270000</v>
      </c>
      <c r="J12" s="20">
        <f ca="1">ROUND(INDIRECT(ADDRESS(ROW()+(0), COLUMN()+(-3), 1))*INDIRECT(ADDRESS(ROW()+(0), COLUMN()+(-1), 1)), 2)</f>
        <v>1.200000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0.010000</v>
      </c>
      <c r="H13" s="19"/>
      <c r="I13" s="20">
        <v>48.870000</v>
      </c>
      <c r="J13" s="20">
        <f ca="1">ROUND(INDIRECT(ADDRESS(ROW()+(0), COLUMN()+(-3), 1))*INDIRECT(ADDRESS(ROW()+(0), COLUMN()+(-1), 1)), 2)</f>
        <v>0.490000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0.266000</v>
      </c>
      <c r="H14" s="19"/>
      <c r="I14" s="20">
        <v>15.280000</v>
      </c>
      <c r="J14" s="20">
        <f ca="1">ROUND(INDIRECT(ADDRESS(ROW()+(0), COLUMN()+(-3), 1))*INDIRECT(ADDRESS(ROW()+(0), COLUMN()+(-1), 1)), 2)</f>
        <v>4.060000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0.266000</v>
      </c>
      <c r="H15" s="23"/>
      <c r="I15" s="24">
        <v>14.650000</v>
      </c>
      <c r="J15" s="24">
        <f ca="1">ROUND(INDIRECT(ADDRESS(ROW()+(0), COLUMN()+(-3), 1))*INDIRECT(ADDRESS(ROW()+(0), COLUMN()+(-1), 1)), 2)</f>
        <v>3.900000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54.890000</v>
      </c>
      <c r="J16" s="16">
        <f ca="1">ROUND(INDIRECT(ADDRESS(ROW()+(0), COLUMN()+(-3), 1))*INDIRECT(ADDRESS(ROW()+(0), COLUMN()+(-1), 1))/100, 2)</f>
        <v>1.100000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55.990000</v>
      </c>
      <c r="J17" s="24">
        <f ca="1">ROUND(INDIRECT(ADDRESS(ROW()+(0), COLUMN()+(-3), 1))*INDIRECT(ADDRESS(ROW()+(0), COLUMN()+(-1), 1))/100, 2)</f>
        <v>1.680000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57.670000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192005.000000</v>
      </c>
      <c r="G22" s="29"/>
      <c r="H22" s="29">
        <v>192006.000000</v>
      </c>
      <c r="I22" s="29"/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