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<sst xmlns="http://schemas.openxmlformats.org/spreadsheetml/2006/main" count="39" uniqueCount="39">
  <si>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</si>
  <si>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EAC020</t>
  </si>
  <si>
    <t xml:space="preserve">m</t>
  </si>
  <si>
    <t xml:space="preserve">Cargadeiro de perfil laminado composto.</t>
  </si>
  <si>
    <r>
      <rPr>
        <sz val="7.80"/>
        <color rgb="FF000000"/>
        <rFont val="Arial"/>
        <family val="2"/>
      </rPr>
      <t xml:space="preserve">Cargadeiro de perfil de 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en quente, formado por peza composta das series </t>
    </r>
    <r>
      <rPr>
        <b/>
        <sz val="7.80"/>
        <color rgb="FF000000"/>
        <rFont val="Arial"/>
        <family val="2"/>
      </rPr>
      <t xml:space="preserve">IPN, IPE, HEB, HEA, HEM, UPN, L, LD e T</t>
    </r>
    <r>
      <rPr>
        <sz val="7.80"/>
        <color rgb="FF000000"/>
        <rFont val="Arial"/>
        <family val="2"/>
      </rPr>
      <t xml:space="preserve"> e pletinas metálicas, cun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galvanizado en quente</t>
    </r>
    <r>
      <rPr>
        <sz val="7.80"/>
        <color rgb="FF000000"/>
        <rFont val="Arial"/>
        <family val="2"/>
      </rPr>
      <t xml:space="preserve">, en arrinque de fábrica de ladrillo de plantas baixas, fachadas ou petos.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</si>
  <si>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</si>
  <si>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</si>
  <si>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</si>
  <si>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</si>
  <si>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</si>
  <si>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</si>
  <si>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mt07ala200d</t>
  </si>
  <si>
    <t xml:space="preserve">kg</t>
  </si>
  <si>
    <t xml:space="preserve">Perfil de aceiro UNE-EN 10025 S275JR, das series IPN, IPE, HEB, HEA, HEM, UPN, L, LD e T, laminado en quente, con recubrimento galvanizado, para aplicacións estructurais. Elaborado en taller e colocado en obra.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</si>
  <si>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</si>
  <si>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</si>
  <si>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</si>
  <si>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</si>
  <si>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</si>
  <si>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</si>
  <si>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</si>
  <si>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</si>
  <si>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</si>
  <si>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</si>
  <si>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</si>
  <si>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</si>
  <si>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</si>
  <si>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1,68€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</si>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</sst>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21.42" customWidth="1"/>
    <col min="5" max="5" width="27.39" customWidth="1"/>
    <col min="6" max="6" width="10.05" customWidth="1"/>
    <col min="7" max="7" width="5.39" customWidth="1"/>
    <col min="8" max="8" width="4.95" customWidth="1"/>
    <col min="9" max="9" width="2.77" customWidth="1"/>
    <col min="10" max="10" width="4.37" customWidth="1"/>
    <col min="11" max="11" width="3.35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10.000000</v>
      </c>
      <c r="J8" s="14"/>
      <c r="K8" s="16">
        <v>1.920000</v>
      </c>
      <c r="L8" s="16"/>
      <c r="M8" s="16">
        <f ca="1">ROUND(INDIRECT(ADDRESS(ROW()+(0), COLUMN()+(-4), 1))*INDIRECT(ADDRESS(ROW()+(0), COLUMN()+(-2), 1)), 2)</f>
        <v>19.200000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0.141000</v>
      </c>
      <c r="J9" s="19"/>
      <c r="K9" s="20">
        <v>3.090000</v>
      </c>
      <c r="L9" s="20"/>
      <c r="M9" s="20">
        <f ca="1">ROUND(INDIRECT(ADDRESS(ROW()+(0), COLUMN()+(-4), 1))*INDIRECT(ADDRESS(ROW()+(0), COLUMN()+(-2), 1)), 2)</f>
        <v>0.440000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0.138000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2.110000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0.079000</v>
      </c>
      <c r="J11" s="23"/>
      <c r="K11" s="24">
        <v>14.650000</v>
      </c>
      <c r="L11" s="24"/>
      <c r="M11" s="24">
        <f ca="1">ROUND(INDIRECT(ADDRESS(ROW()+(0), COLUMN()+(-4), 1))*INDIRECT(ADDRESS(ROW()+(0), COLUMN()+(-2), 1)), 2)</f>
        <v>1.160000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22.910000</v>
      </c>
      <c r="L12" s="16"/>
      <c r="M12" s="16">
        <f ca="1">ROUND(INDIRECT(ADDRESS(ROW()+(0), COLUMN()+(-4), 1))*INDIRECT(ADDRESS(ROW()+(0), COLUMN()+(-2), 1))/100, 2)</f>
        <v>0.460000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23.370000</v>
      </c>
      <c r="L13" s="24"/>
      <c r="M13" s="24">
        <f ca="1">ROUND(INDIRECT(ADDRESS(ROW()+(0), COLUMN()+(-4), 1))*INDIRECT(ADDRESS(ROW()+(0), COLUMN()+(-2), 1))/100, 2)</f>
        <v>0.700000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24.070000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192005.000000</v>
      </c>
      <c r="H18" s="29"/>
      <c r="I18" s="29"/>
      <c r="J18" s="29">
        <v>192006.000000</v>
      </c>
      <c r="K18" s="29"/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