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<sst xmlns="http://schemas.openxmlformats.org/spreadsheetml/2006/main" count="39" uniqueCount="39">
  <si>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</si>
  <si>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EAC010</t>
  </si>
  <si>
    <t xml:space="preserve">m</t>
  </si>
  <si>
    <t xml:space="preserve">Cargadeiro de perfil laminado simple.</t>
  </si>
  <si>
    <r>
      <rPr>
        <sz val="7.80"/>
        <color rgb="FF000000"/>
        <rFont val="Arial"/>
        <family val="2"/>
      </rPr>
      <t xml:space="preserve">Cargadeiro de perfil de aceiro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laminado en quente, formado por peza simple da serie </t>
    </r>
    <r>
      <rPr>
        <b/>
        <sz val="7.80"/>
        <color rgb="FF000000"/>
        <rFont val="Arial"/>
        <family val="2"/>
      </rPr>
      <t xml:space="preserve">IPN 80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galvanizado en quente</t>
    </r>
    <r>
      <rPr>
        <sz val="7.80"/>
        <color rgb="FF000000"/>
        <rFont val="Arial"/>
        <family val="2"/>
      </rPr>
      <t xml:space="preserve">, para formación de lintel.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</si>
  <si>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</si>
  <si>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</si>
  <si>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</si>
  <si>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</si>
  <si>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</si>
  <si>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</si>
  <si>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mt07ala110ab</t>
  </si>
  <si>
    <t xml:space="preserve">m</t>
  </si>
  <si>
    <t xml:space="preserve">Perfil de aceiro UNE-EN 10025 S275JR, serie IPN 80, laminado en quente, con recubrimento galvanizado, para aplicacións estructurais. Elaborado en taller e colocado en obra.</t>
  </si>
  <si>
    <t xml:space="preserve">mt07ala011b</t>
  </si>
  <si>
    <t xml:space="preserve">kg</t>
  </si>
  <si>
    <t xml:space="preserve">Pletina de aceiro laminado UNE-EN 10025 S275JR, en perfil plano laminado en quente, para aplicacións estructurais.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</si>
  <si>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</si>
  <si>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</si>
  <si>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</si>
  <si>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</si>
  <si>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</si>
  <si>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</si>
  <si>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</si>
  <si>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</si>
  <si>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</si>
  <si>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</si>
  <si>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0,98€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</si>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</sst>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0.87" customWidth="1"/>
    <col min="4" max="4" width="2.91" customWidth="1"/>
    <col min="5" max="5" width="65.72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10.080000</v>
      </c>
      <c r="J8" s="16">
        <f ca="1">ROUND(INDIRECT(ADDRESS(ROW()+(0), COLUMN()+(-3), 1))*INDIRECT(ADDRESS(ROW()+(0), COLUMN()+(-1), 1)), 2)</f>
        <v>10.080000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0.400000</v>
      </c>
      <c r="H9" s="19"/>
      <c r="I9" s="20">
        <v>1.680000</v>
      </c>
      <c r="J9" s="20">
        <f ca="1">ROUND(INDIRECT(ADDRESS(ROW()+(0), COLUMN()+(-3), 1))*INDIRECT(ADDRESS(ROW()+(0), COLUMN()+(-1), 1)), 2)</f>
        <v>0.670000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0.088000</v>
      </c>
      <c r="H10" s="19"/>
      <c r="I10" s="20">
        <v>15.280000</v>
      </c>
      <c r="J10" s="20">
        <f ca="1">ROUND(INDIRECT(ADDRESS(ROW()+(0), COLUMN()+(-3), 1))*INDIRECT(ADDRESS(ROW()+(0), COLUMN()+(-1), 1)), 2)</f>
        <v>1.340000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0.088000</v>
      </c>
      <c r="H11" s="23"/>
      <c r="I11" s="24">
        <v>13.970000</v>
      </c>
      <c r="J11" s="24">
        <f ca="1">ROUND(INDIRECT(ADDRESS(ROW()+(0), COLUMN()+(-3), 1))*INDIRECT(ADDRESS(ROW()+(0), COLUMN()+(-1), 1)), 2)</f>
        <v>1.230000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13.320000</v>
      </c>
      <c r="J12" s="16">
        <f ca="1">ROUND(INDIRECT(ADDRESS(ROW()+(0), COLUMN()+(-3), 1))*INDIRECT(ADDRESS(ROW()+(0), COLUMN()+(-1), 1))/100, 2)</f>
        <v>0.270000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13.590000</v>
      </c>
      <c r="J13" s="24">
        <f ca="1">ROUND(INDIRECT(ADDRESS(ROW()+(0), COLUMN()+(-3), 1))*INDIRECT(ADDRESS(ROW()+(0), COLUMN()+(-1), 1))/100, 2)</f>
        <v>0.410000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14.000000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 t="s">
        <v>31</v>
      </c>
      <c r="I17" s="27"/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192005.000000</v>
      </c>
      <c r="G18" s="29"/>
      <c r="H18" s="29">
        <v>192006.000000</v>
      </c>
      <c r="I18" s="29"/>
      <c r="J18" s="29"/>
      <c r="K18" s="29" t="s">
        <v>34</v>
      </c>
    </row>
    <row r="19" spans="1:11" ht="21.6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