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<sst xmlns="http://schemas.openxmlformats.org/spreadsheetml/2006/main" count="35" uniqueCount="35">
  <si>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</si>
  <si>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CVF010</t>
  </si>
  <si>
    <t xml:space="preserve">m³</t>
  </si>
  <si>
    <t xml:space="preserve">Foxo de ascensor.</t>
  </si>
  <si>
    <r>
      <rPr>
        <sz val="7.80"/>
        <color rgb="FF000000"/>
        <rFont val="Arial"/>
        <family val="2"/>
      </rPr>
      <t xml:space="preserve">Vaso de formigón armado, realizado con </t>
    </r>
    <r>
      <rPr>
        <b/>
        <sz val="7.80"/>
        <color rgb="FF000000"/>
        <rFont val="Arial"/>
        <family val="2"/>
      </rPr>
      <t xml:space="preserve">formigón HA-25/B/20/IIa fabricado en central, e verquido dende camión</t>
    </r>
    <r>
      <rPr>
        <sz val="7.80"/>
        <color rgb="FF000000"/>
        <rFont val="Arial"/>
        <family val="2"/>
      </rPr>
      <t xml:space="preserve">, e aceiro </t>
    </r>
    <r>
      <rPr>
        <b/>
        <sz val="7.80"/>
        <color rgb="FF000000"/>
        <rFont val="Arial"/>
        <family val="2"/>
      </rPr>
      <t xml:space="preserve">UNE-EN 10080 B 500 S</t>
    </r>
    <r>
      <rPr>
        <sz val="7.80"/>
        <color rgb="FF000000"/>
        <rFont val="Arial"/>
        <family val="2"/>
      </rPr>
      <t xml:space="preserve">, contía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kg/m³, para formación de foxo de ascensor enterrado a nivel da cimentación.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</si>
  <si>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</si>
  <si>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</si>
  <si>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</si>
  <si>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</si>
  <si>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</si>
  <si>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</si>
  <si>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mt08eme050</t>
  </si>
  <si>
    <t xml:space="preserve">m²</t>
  </si>
  <si>
    <t xml:space="preserve">Sistema de encofrado formado por paneles metálicos para cimentacións, amortizable en 50 usos.</t>
  </si>
  <si>
    <t xml:space="preserve">mt07aco020d</t>
  </si>
  <si>
    <t xml:space="preserve">Ude</t>
  </si>
  <si>
    <t xml:space="preserve">Separador homologado para muros.</t>
  </si>
  <si>
    <t xml:space="preserve">mt07aco010c</t>
  </si>
  <si>
    <t xml:space="preserve">kg</t>
  </si>
  <si>
    <t xml:space="preserve">Aceiro en barras corrugadas, UNE-EN 10080 B 500 S, elaborado en taller e colocado en obra, diámetros varios.</t>
  </si>
  <si>
    <t xml:space="preserve">mt10haf010nea</t>
  </si>
  <si>
    <t xml:space="preserve">m³</t>
  </si>
  <si>
    <t xml:space="preserve">Formigón HA-25/B/20/IIa, fabricado en central.</t>
  </si>
  <si>
    <t xml:space="preserve">mo040</t>
  </si>
  <si>
    <t xml:space="preserve">h</t>
  </si>
  <si>
    <t xml:space="preserve">Oficial 1ª estructurista.</t>
  </si>
  <si>
    <t xml:space="preserve">mo083</t>
  </si>
  <si>
    <t xml:space="preserve">h</t>
  </si>
  <si>
    <t xml:space="preserve">Axudante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</si>
  <si>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</si>
  <si>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</si>
  <si>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</si>
  <si>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</si>
  <si>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4,73€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</si>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</sst>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4.81" customWidth="1"/>
    <col min="3" max="3" width="1.02" customWidth="1"/>
    <col min="4" max="4" width="18.07" customWidth="1"/>
    <col min="5" max="5" width="45.90" customWidth="1"/>
    <col min="6" max="6" width="8.01" customWidth="1"/>
    <col min="7" max="7" width="3.64" customWidth="1"/>
    <col min="8" max="8" width="3.50" customWidth="1"/>
    <col min="9" max="9" width="7.14" customWidth="1"/>
    <col min="10" max="10" width="1.02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1.800000</v>
      </c>
      <c r="H8" s="14"/>
      <c r="I8" s="16">
        <v>5.050000</v>
      </c>
      <c r="J8" s="16">
        <f ca="1">ROUND(INDIRECT(ADDRESS(ROW()+(0), COLUMN()+(-3), 1))*INDIRECT(ADDRESS(ROW()+(0), COLUMN()+(-1), 1)), 2)</f>
        <v>9.090000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8.000000</v>
      </c>
      <c r="H9" s="19"/>
      <c r="I9" s="20">
        <v>0.060000</v>
      </c>
      <c r="J9" s="20">
        <f ca="1">ROUND(INDIRECT(ADDRESS(ROW()+(0), COLUMN()+(-3), 1))*INDIRECT(ADDRESS(ROW()+(0), COLUMN()+(-1), 1)), 2)</f>
        <v>0.480000</v>
      </c>
      <c r="K9" s="20"/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50.000000</v>
      </c>
      <c r="H10" s="19"/>
      <c r="I10" s="20">
        <v>1.000000</v>
      </c>
      <c r="J10" s="20">
        <f ca="1">ROUND(INDIRECT(ADDRESS(ROW()+(0), COLUMN()+(-3), 1))*INDIRECT(ADDRESS(ROW()+(0), COLUMN()+(-1), 1)), 2)</f>
        <v>50.000000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1.100000</v>
      </c>
      <c r="H11" s="19"/>
      <c r="I11" s="20">
        <v>74.270000</v>
      </c>
      <c r="J11" s="20">
        <f ca="1">ROUND(INDIRECT(ADDRESS(ROW()+(0), COLUMN()+(-3), 1))*INDIRECT(ADDRESS(ROW()+(0), COLUMN()+(-1), 1)), 2)</f>
        <v>81.700000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0.295000</v>
      </c>
      <c r="H12" s="19"/>
      <c r="I12" s="20">
        <v>15.280000</v>
      </c>
      <c r="J12" s="20">
        <f ca="1">ROUND(INDIRECT(ADDRESS(ROW()+(0), COLUMN()+(-3), 1))*INDIRECT(ADDRESS(ROW()+(0), COLUMN()+(-1), 1)), 2)</f>
        <v>4.510000</v>
      </c>
      <c r="K12" s="20"/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0.295000</v>
      </c>
      <c r="H13" s="23"/>
      <c r="I13" s="24">
        <v>14.650000</v>
      </c>
      <c r="J13" s="24">
        <f ca="1">ROUND(INDIRECT(ADDRESS(ROW()+(0), COLUMN()+(-3), 1))*INDIRECT(ADDRESS(ROW()+(0), COLUMN()+(-1), 1)), 2)</f>
        <v>4.320000</v>
      </c>
      <c r="K13" s="24"/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150.100000</v>
      </c>
      <c r="J14" s="16">
        <f ca="1">ROUND(INDIRECT(ADDRESS(ROW()+(0), COLUMN()+(-3), 1))*INDIRECT(ADDRESS(ROW()+(0), COLUMN()+(-1), 1))/100, 2)</f>
        <v>3.000000</v>
      </c>
      <c r="K14" s="16"/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153.100000</v>
      </c>
      <c r="J15" s="24">
        <f ca="1">ROUND(INDIRECT(ADDRESS(ROW()+(0), COLUMN()+(-3), 1))*INDIRECT(ADDRESS(ROW()+(0), COLUMN()+(-1), 1))/100, 2)</f>
        <v>4.590000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157.690000</v>
      </c>
      <c r="K16" s="26"/>
    </row>
  </sheetData>
  <mergeCells count="35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C13:F13"/>
    <mergeCell ref="G13:H13"/>
    <mergeCell ref="J13:K13"/>
    <mergeCell ref="C14:F14"/>
    <mergeCell ref="G14:H14"/>
    <mergeCell ref="J14:K14"/>
    <mergeCell ref="C15:F15"/>
    <mergeCell ref="G15:H15"/>
    <mergeCell ref="J15:K15"/>
    <mergeCell ref="A16:F16"/>
    <mergeCell ref="G16:H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