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<sst xmlns="http://schemas.openxmlformats.org/spreadsheetml/2006/main" count="35" uniqueCount="35">
  <si>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</si>
  <si>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CSL010</t>
  </si>
  <si>
    <t xml:space="preserve">m³</t>
  </si>
  <si>
    <t xml:space="preserve">Lousa de cimentación.</t>
  </si>
  <si>
    <r>
      <rPr>
        <sz val="7.80"/>
        <color rgb="FF000000"/>
        <rFont val="Arial"/>
        <family val="2"/>
      </rPr>
      <t xml:space="preserve">Lousa de cimentación de formigón armado, realizada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85</t>
    </r>
    <r>
      <rPr>
        <sz val="7.80"/>
        <color rgb="FF000000"/>
        <rFont val="Arial"/>
        <family val="2"/>
      </rPr>
      <t xml:space="preserve"> kg/m³; </t>
    </r>
    <r>
      <rPr>
        <b/>
        <sz val="7.80"/>
        <color rgb="FF000000"/>
        <rFont val="Arial"/>
        <family val="2"/>
      </rPr>
      <t xml:space="preserve">acabado superficial liso mediante regla vibrante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</si>
  <si>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</si>
  <si>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</si>
  <si>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</si>
  <si>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</si>
  <si>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</si>
  <si>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</si>
  <si>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mt07aco020a</t>
  </si>
  <si>
    <t xml:space="preserve">Ude</t>
  </si>
  <si>
    <t xml:space="preserve">Separador homologado para cimentacions.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</si>
  <si>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</si>
  <si>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</si>
  <si>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</si>
  <si>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mt10haf010nea</t>
  </si>
  <si>
    <t xml:space="preserve">m³</t>
  </si>
  <si>
    <t xml:space="preserve">Formigón HA-25/B/20/IIa, fabricado en central.</t>
  </si>
  <si>
    <t xml:space="preserve">mq06vib020</t>
  </si>
  <si>
    <t xml:space="preserve">h</t>
  </si>
  <si>
    <t xml:space="preserve">Regla vibrante de 3 m.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</si>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</sst>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1.31" customWidth="1"/>
    <col min="4" max="4" width="18.51" customWidth="1"/>
    <col min="5" max="5" width="44.59" customWidth="1"/>
    <col min="6" max="6" width="8.60" customWidth="1"/>
    <col min="7" max="7" width="3.35" customWidth="1"/>
    <col min="8" max="8" width="3.79" customWidth="1"/>
    <col min="9" max="9" width="7.14" customWidth="1"/>
    <col min="10" max="10" width="0.87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5.000000</v>
      </c>
      <c r="H8" s="14"/>
      <c r="I8" s="16">
        <v>0.130000</v>
      </c>
      <c r="J8" s="16">
        <f ca="1">ROUND(INDIRECT(ADDRESS(ROW()+(0), COLUMN()+(-3), 1))*INDIRECT(ADDRESS(ROW()+(0), COLUMN()+(-1), 1)), 2)</f>
        <v>0.650000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85.000000</v>
      </c>
      <c r="H9" s="19"/>
      <c r="I9" s="20">
        <v>1.000000</v>
      </c>
      <c r="J9" s="20">
        <f ca="1">ROUND(INDIRECT(ADDRESS(ROW()+(0), COLUMN()+(-3), 1))*INDIRECT(ADDRESS(ROW()+(0), COLUMN()+(-1), 1)), 2)</f>
        <v>85.000000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74.270000</v>
      </c>
      <c r="J10" s="20">
        <f ca="1">ROUND(INDIRECT(ADDRESS(ROW()+(0), COLUMN()+(-3), 1))*INDIRECT(ADDRESS(ROW()+(0), COLUMN()+(-1), 1)), 2)</f>
        <v>77.980000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0.335000</v>
      </c>
      <c r="H11" s="19"/>
      <c r="I11" s="20">
        <v>4.660000</v>
      </c>
      <c r="J11" s="20">
        <f ca="1">ROUND(INDIRECT(ADDRESS(ROW()+(0), COLUMN()+(-3), 1))*INDIRECT(ADDRESS(ROW()+(0), COLUMN()+(-1), 1)), 2)</f>
        <v>1.560000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0.197000</v>
      </c>
      <c r="H12" s="19"/>
      <c r="I12" s="20">
        <v>15.280000</v>
      </c>
      <c r="J12" s="20">
        <f ca="1">ROUND(INDIRECT(ADDRESS(ROW()+(0), COLUMN()+(-3), 1))*INDIRECT(ADDRESS(ROW()+(0), COLUMN()+(-1), 1)), 2)</f>
        <v>3.010000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0.197000</v>
      </c>
      <c r="H13" s="23"/>
      <c r="I13" s="24">
        <v>14.650000</v>
      </c>
      <c r="J13" s="24">
        <f ca="1">ROUND(INDIRECT(ADDRESS(ROW()+(0), COLUMN()+(-3), 1))*INDIRECT(ADDRESS(ROW()+(0), COLUMN()+(-1), 1)), 2)</f>
        <v>2.890000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171.090000</v>
      </c>
      <c r="J14" s="16">
        <f ca="1">ROUND(INDIRECT(ADDRESS(ROW()+(0), COLUMN()+(-3), 1))*INDIRECT(ADDRESS(ROW()+(0), COLUMN()+(-1), 1))/100, 2)</f>
        <v>3.420000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174.510000</v>
      </c>
      <c r="J15" s="24">
        <f ca="1">ROUND(INDIRECT(ADDRESS(ROW()+(0), COLUMN()+(-3), 1))*INDIRECT(ADDRESS(ROW()+(0), COLUMN()+(-1), 1))/100, 2)</f>
        <v>5.240000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179.750000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