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<sst xmlns="http://schemas.openxmlformats.org/spreadsheetml/2006/main" count="40" uniqueCount="40">
  <si>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</si>
  <si>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</si>
  <si>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</si>
  <si>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Pilote prefabricado de formigón armado.</t>
  </si>
  <si>
    <r>
      <rPr>
        <sz val="7.80"/>
        <color rgb="FF000000"/>
        <rFont val="Arial"/>
        <family val="2"/>
      </rPr>
      <t xml:space="preserve">Pilote prefabricado de formigón armado, colocado por hinca, </t>
    </r>
    <r>
      <rPr>
        <b/>
        <sz val="7.80"/>
        <color rgb="FF000000"/>
        <rFont val="Arial"/>
        <family val="2"/>
      </rPr>
      <t xml:space="preserve"> D=32,5 cm, Q=100 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construido segundo CPP-1</t>
    </r>
    <r>
      <rPr>
        <sz val="7.80"/>
        <color rgb="FF000000"/>
        <rFont val="Arial"/>
        <family val="2"/>
      </rPr>
      <t xml:space="preserve">, con azuche normal en punta.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</si>
  <si>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</si>
  <si>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</si>
  <si>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</si>
  <si>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</si>
  <si>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</si>
  <si>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</si>
  <si>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mt07pph020c</t>
  </si>
  <si>
    <t xml:space="preserve">m</t>
  </si>
  <si>
    <t xml:space="preserve">Pilote prefabricado de hormigón armado, diámetro equivalente 32,5 cm, para unha carga axil de 100 t, con azuche normal en punta, segundo UNE-EN 12794.</t>
  </si>
  <si>
    <t xml:space="preserve">mq03pip050b</t>
  </si>
  <si>
    <t xml:space="preserve">h</t>
  </si>
  <si>
    <t xml:space="preserve">Martinete hidráulico, de 9 t, para hinca de pilotes prefabricados.</t>
  </si>
  <si>
    <t xml:space="preserve">mq03pip010</t>
  </si>
  <si>
    <t xml:space="preserve">Ude</t>
  </si>
  <si>
    <t xml:space="preserve">Transporte, posta en obra e retirada de equipo mecánico para hinca de pilotes prefabricados.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</si>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</sst>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64.84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61.970000</v>
      </c>
      <c r="J8" s="16">
        <f ca="1">ROUND(INDIRECT(ADDRESS(ROW()+(0), COLUMN()+(-3), 1))*INDIRECT(ADDRESS(ROW()+(0), COLUMN()+(-1), 1)), 2)</f>
        <v>61.970000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0.060000</v>
      </c>
      <c r="H9" s="19"/>
      <c r="I9" s="20">
        <v>97.150000</v>
      </c>
      <c r="J9" s="20">
        <f ca="1">ROUND(INDIRECT(ADDRESS(ROW()+(0), COLUMN()+(-3), 1))*INDIRECT(ADDRESS(ROW()+(0), COLUMN()+(-1), 1)), 2)</f>
        <v>5.830000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6787.320000</v>
      </c>
      <c r="J10" s="20">
        <f ca="1">ROUND(INDIRECT(ADDRESS(ROW()+(0), COLUMN()+(-3), 1))*INDIRECT(ADDRESS(ROW()+(0), COLUMN()+(-1), 1)), 2)</f>
        <v>6.790000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0.236000</v>
      </c>
      <c r="H11" s="23"/>
      <c r="I11" s="24">
        <v>14.650000</v>
      </c>
      <c r="J11" s="24">
        <f ca="1">ROUND(INDIRECT(ADDRESS(ROW()+(0), COLUMN()+(-3), 1))*INDIRECT(ADDRESS(ROW()+(0), COLUMN()+(-1), 1)), 2)</f>
        <v>3.460000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78.050000</v>
      </c>
      <c r="J12" s="16">
        <f ca="1">ROUND(INDIRECT(ADDRESS(ROW()+(0), COLUMN()+(-3), 1))*INDIRECT(ADDRESS(ROW()+(0), COLUMN()+(-1), 1))/100, 2)</f>
        <v>1.560000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79.610000</v>
      </c>
      <c r="J13" s="24">
        <f ca="1">ROUND(INDIRECT(ADDRESS(ROW()+(0), COLUMN()+(-3), 1))*INDIRECT(ADDRESS(ROW()+(0), COLUMN()+(-1), 1))/100, 2)</f>
        <v>2.390000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82.000000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>
        <v>122009.000000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>
        <v>182009.000000</v>
      </c>
      <c r="I20" s="33"/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