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<sst xmlns="http://schemas.openxmlformats.org/spreadsheetml/2006/main" count="40" uniqueCount="40">
  <si>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</si>
  <si>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CPP010</t>
  </si>
  <si>
    <t xml:space="preserve">m</t>
  </si>
  <si>
    <t xml:space="preserve">Pilote prefabricado de formigón armado.</t>
  </si>
  <si>
    <r>
      <rPr>
        <sz val="7.80"/>
        <color rgb="FF000000"/>
        <rFont val="Arial"/>
        <family val="2"/>
      </rPr>
      <t xml:space="preserve">Pilote prefabricado de formigón armado, colocado por hinca, </t>
    </r>
    <r>
      <rPr>
        <b/>
        <sz val="7.80"/>
        <color rgb="FF000000"/>
        <rFont val="Arial"/>
        <family val="2"/>
      </rPr>
      <t xml:space="preserve"> D=22,5 cm, Q=50 t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construido segundo CPP-1</t>
    </r>
    <r>
      <rPr>
        <sz val="7.80"/>
        <color rgb="FF000000"/>
        <rFont val="Arial"/>
        <family val="2"/>
      </rPr>
      <t xml:space="preserve">, con azuche normal en punta.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</si>
  <si>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</si>
  <si>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</si>
  <si>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</si>
  <si>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</si>
  <si>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</si>
  <si>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</si>
  <si>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mt07pph020a</t>
  </si>
  <si>
    <t xml:space="preserve">m</t>
  </si>
  <si>
    <t xml:space="preserve">Pilote prefabricado de hormigón armado, diámetro equivalente 22,5 cm, para unha carga axil de 50 t, con azuche normal en punta, segundo UNE-EN 12794.</t>
  </si>
  <si>
    <t xml:space="preserve">mq03pip050a</t>
  </si>
  <si>
    <t xml:space="preserve">h</t>
  </si>
  <si>
    <t xml:space="preserve">Martinete hidráulico, de 5 t, para hinca de pilotes prefabricados.</t>
  </si>
  <si>
    <t xml:space="preserve">mq03pip010</t>
  </si>
  <si>
    <t xml:space="preserve">Ude</t>
  </si>
  <si>
    <t xml:space="preserve">Transporte, posta en obra e retirada de equipo mecánico para hinca de pilotes prefabricados.</t>
  </si>
  <si>
    <t xml:space="preserve">mo083</t>
  </si>
  <si>
    <t xml:space="preserve">h</t>
  </si>
  <si>
    <t xml:space="preserve">Axudante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</si>
  <si>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</si>
  <si>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</si>
  <si>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</si>
  <si>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</si>
  <si>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1,37€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</si>
  <si>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</si>
  <si>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</si>
  <si>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</si>
  <si>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</si>
  <si>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</si>
  <si>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12794:2006/A1:2008</t>
  </si>
  <si>
    <t xml:space="preserve">2+</t>
  </si>
  <si>
    <t xml:space="preserve">Productos prefabricados de hormigón. Pilotes de cimentación.</t>
  </si>
  <si>
    <t xml:space="preserve">UNE-EN 12794:2006/A1:2008/AC:2009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</si>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</sst>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1.17" customWidth="1"/>
    <col min="4" max="4" width="3.64" customWidth="1"/>
    <col min="5" max="5" width="64.84" customWidth="1"/>
    <col min="6" max="6" width="8.45" customWidth="1"/>
    <col min="7" max="7" width="4.66" customWidth="1"/>
    <col min="8" max="8" width="1.75" customWidth="1"/>
    <col min="9" max="9" width="8.7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4"/>
      <c r="I8" s="16">
        <v>52.550000</v>
      </c>
      <c r="J8" s="16">
        <f ca="1">ROUND(INDIRECT(ADDRESS(ROW()+(0), COLUMN()+(-3), 1))*INDIRECT(ADDRESS(ROW()+(0), COLUMN()+(-1), 1)), 2)</f>
        <v>52.550000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19"/>
      <c r="I9" s="20">
        <v>69.490000</v>
      </c>
      <c r="J9" s="20">
        <f ca="1">ROUND(INDIRECT(ADDRESS(ROW()+(0), COLUMN()+(-3), 1))*INDIRECT(ADDRESS(ROW()+(0), COLUMN()+(-1), 1)), 2)</f>
        <v>3.470000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0.001000</v>
      </c>
      <c r="H10" s="19"/>
      <c r="I10" s="20">
        <v>6787.320000</v>
      </c>
      <c r="J10" s="20">
        <f ca="1">ROUND(INDIRECT(ADDRESS(ROW()+(0), COLUMN()+(-3), 1))*INDIRECT(ADDRESS(ROW()+(0), COLUMN()+(-1), 1)), 2)</f>
        <v>6.790000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0.157000</v>
      </c>
      <c r="H11" s="23"/>
      <c r="I11" s="24">
        <v>14.650000</v>
      </c>
      <c r="J11" s="24">
        <f ca="1">ROUND(INDIRECT(ADDRESS(ROW()+(0), COLUMN()+(-3), 1))*INDIRECT(ADDRESS(ROW()+(0), COLUMN()+(-1), 1)), 2)</f>
        <v>2.300000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65.110000</v>
      </c>
      <c r="J12" s="16">
        <f ca="1">ROUND(INDIRECT(ADDRESS(ROW()+(0), COLUMN()+(-3), 1))*INDIRECT(ADDRESS(ROW()+(0), COLUMN()+(-1), 1))/100, 2)</f>
        <v>1.300000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66.410000</v>
      </c>
      <c r="J13" s="24">
        <f ca="1">ROUND(INDIRECT(ADDRESS(ROW()+(0), COLUMN()+(-3), 1))*INDIRECT(ADDRESS(ROW()+(0), COLUMN()+(-1), 1))/100, 2)</f>
        <v>1.990000</v>
      </c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68.400000</v>
      </c>
      <c r="K14" s="26"/>
    </row>
    <row r="17" spans="1:11" ht="21.60" thickBot="1" customHeight="1">
      <c r="A17" s="27" t="s">
        <v>29</v>
      </c>
      <c r="B17" s="27"/>
      <c r="C17" s="27"/>
      <c r="D17" s="27"/>
      <c r="E17" s="27"/>
      <c r="F17" s="27" t="s">
        <v>30</v>
      </c>
      <c r="G17" s="27"/>
      <c r="H17" s="27" t="s">
        <v>31</v>
      </c>
      <c r="I17" s="27"/>
      <c r="J17" s="27"/>
      <c r="K17" s="27" t="s">
        <v>32</v>
      </c>
    </row>
    <row r="18" spans="1:11" ht="12.00" thickBot="1" customHeight="1">
      <c r="A18" s="28" t="s">
        <v>33</v>
      </c>
      <c r="B18" s="28"/>
      <c r="C18" s="28"/>
      <c r="D18" s="28"/>
      <c r="E18" s="28"/>
      <c r="F18" s="29">
        <v>122008.000000</v>
      </c>
      <c r="G18" s="29"/>
      <c r="H18" s="29">
        <v>122009.000000</v>
      </c>
      <c r="I18" s="29"/>
      <c r="J18" s="29"/>
      <c r="K18" s="29" t="s">
        <v>34</v>
      </c>
    </row>
    <row r="19" spans="1:11" ht="12.00" thickBot="1" customHeight="1">
      <c r="A19" s="30" t="s">
        <v>35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</row>
    <row r="20" spans="1:11" ht="12.00" thickBot="1" customHeight="1">
      <c r="A20" s="32" t="s">
        <v>36</v>
      </c>
      <c r="B20" s="32"/>
      <c r="C20" s="32"/>
      <c r="D20" s="32"/>
      <c r="E20" s="32"/>
      <c r="F20" s="33">
        <v>182009.000000</v>
      </c>
      <c r="G20" s="33"/>
      <c r="H20" s="33">
        <v>182009.000000</v>
      </c>
      <c r="I20" s="33"/>
      <c r="J20" s="33"/>
      <c r="K20" s="33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8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8"/>
    <mergeCell ref="H18:J18"/>
    <mergeCell ref="K18:K20"/>
    <mergeCell ref="A19:E19"/>
    <mergeCell ref="F19:G19"/>
    <mergeCell ref="H19:J19"/>
    <mergeCell ref="A20:E20"/>
    <mergeCell ref="F20:G20"/>
    <mergeCell ref="H20:J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