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<sst xmlns="http://schemas.openxmlformats.org/spreadsheetml/2006/main" count="38" uniqueCount="38">
  <si>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</si>
  <si>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CPI070</t>
  </si>
  <si>
    <t xml:space="preserve">m</t>
  </si>
  <si>
    <t xml:space="preserve">Pilote barrenado sen entubación, CPI-7.</t>
  </si>
  <si>
    <r>
      <rPr>
        <sz val="7.80"/>
        <color rgb="FF000000"/>
        <rFont val="Arial"/>
        <family val="2"/>
      </rPr>
      <t xml:space="preserve">Pilote de formigón armado, barrenado sen entubación, diámetro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cm, realizado con </t>
    </r>
    <r>
      <rPr>
        <b/>
        <sz val="7.80"/>
        <color rgb="FF000000"/>
        <rFont val="Arial"/>
        <family val="2"/>
      </rPr>
      <t xml:space="preserve">formigón HA-25/F/12/IIa fabricado en central, e verquido dende camión</t>
    </r>
    <r>
      <rPr>
        <sz val="7.80"/>
        <color rgb="FF000000"/>
        <rFont val="Arial"/>
        <family val="2"/>
      </rPr>
      <t xml:space="preserve"> a través de tubo Tremie,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5,6</t>
    </r>
    <r>
      <rPr>
        <sz val="7.80"/>
        <color rgb="FF000000"/>
        <rFont val="Arial"/>
        <family val="2"/>
      </rPr>
      <t xml:space="preserve"> kg/m. </t>
    </r>
    <r>
      <rPr>
        <b/>
        <sz val="7.80"/>
        <color rgb="FF000000"/>
        <rFont val="Arial"/>
        <family val="2"/>
      </rPr>
      <t xml:space="preserve">CPI-7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</si>
  <si>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</si>
  <si>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</si>
  <si>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</si>
  <si>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</si>
  <si>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</si>
  <si>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</si>
  <si>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mt07aco020m</t>
  </si>
  <si>
    <t xml:space="preserve">Ude</t>
  </si>
  <si>
    <t xml:space="preserve">Separador homologado para pilotes.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</si>
  <si>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</si>
  <si>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</si>
  <si>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</si>
  <si>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mt10haf010naa</t>
  </si>
  <si>
    <t xml:space="preserve">m³</t>
  </si>
  <si>
    <t xml:space="preserve">Formigón HA-25/F/12/IIa, fabricado en central.</t>
  </si>
  <si>
    <t xml:space="preserve">mq03pii107a</t>
  </si>
  <si>
    <t xml:space="preserve">m</t>
  </si>
  <si>
    <t xml:space="preserve">Perforación e colocación de materiaies, con equipo e maquinaria, para pilote barrenado sen entubación, CPI-7, de 35 cm de diámetro.</t>
  </si>
  <si>
    <t xml:space="preserve">mq03pii010f</t>
  </si>
  <si>
    <t xml:space="preserve">Ude</t>
  </si>
  <si>
    <t xml:space="preserve">Transporte, posta en obra e retirada de equipo mecánico para perforación de pilote barrenado sen entubación, CPI-7, limpeza e retirada de sobrantes.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</si>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</sst>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1.46" customWidth="1"/>
    <col min="4" max="4" width="18.65" customWidth="1"/>
    <col min="5" max="5" width="41.53" customWidth="1"/>
    <col min="6" max="6" width="10.49" customWidth="1"/>
    <col min="7" max="7" width="2.33" customWidth="1"/>
    <col min="8" max="8" width="4.08" customWidth="1"/>
    <col min="9" max="9" width="8.74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0.090000</v>
      </c>
      <c r="J8" s="16">
        <f ca="1">ROUND(INDIRECT(ADDRESS(ROW()+(0), COLUMN()+(-3), 1))*INDIRECT(ADDRESS(ROW()+(0), COLUMN()+(-1), 1)), 2)</f>
        <v>0.270000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5.600000</v>
      </c>
      <c r="H9" s="19"/>
      <c r="I9" s="20">
        <v>1.000000</v>
      </c>
      <c r="J9" s="20">
        <f ca="1">ROUND(INDIRECT(ADDRESS(ROW()+(0), COLUMN()+(-3), 1))*INDIRECT(ADDRESS(ROW()+(0), COLUMN()+(-1), 1)), 2)</f>
        <v>5.600000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0.110000</v>
      </c>
      <c r="H10" s="19"/>
      <c r="I10" s="20">
        <v>80.060000</v>
      </c>
      <c r="J10" s="20">
        <f ca="1">ROUND(INDIRECT(ADDRESS(ROW()+(0), COLUMN()+(-3), 1))*INDIRECT(ADDRESS(ROW()+(0), COLUMN()+(-1), 1)), 2)</f>
        <v>8.810000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1.005000</v>
      </c>
      <c r="H11" s="19"/>
      <c r="I11" s="20">
        <v>15.930000</v>
      </c>
      <c r="J11" s="20">
        <f ca="1">ROUND(INDIRECT(ADDRESS(ROW()+(0), COLUMN()+(-3), 1))*INDIRECT(ADDRESS(ROW()+(0), COLUMN()+(-1), 1)), 2)</f>
        <v>16.010000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0.002000</v>
      </c>
      <c r="H12" s="19"/>
      <c r="I12" s="20">
        <v>4062.560000</v>
      </c>
      <c r="J12" s="20">
        <f ca="1">ROUND(INDIRECT(ADDRESS(ROW()+(0), COLUMN()+(-3), 1))*INDIRECT(ADDRESS(ROW()+(0), COLUMN()+(-1), 1)), 2)</f>
        <v>8.130000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0.344000</v>
      </c>
      <c r="H13" s="19"/>
      <c r="I13" s="20">
        <v>15.280000</v>
      </c>
      <c r="J13" s="20">
        <f ca="1">ROUND(INDIRECT(ADDRESS(ROW()+(0), COLUMN()+(-3), 1))*INDIRECT(ADDRESS(ROW()+(0), COLUMN()+(-1), 1)), 2)</f>
        <v>5.260000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0.344000</v>
      </c>
      <c r="H14" s="23"/>
      <c r="I14" s="24">
        <v>14.650000</v>
      </c>
      <c r="J14" s="24">
        <f ca="1">ROUND(INDIRECT(ADDRESS(ROW()+(0), COLUMN()+(-3), 1))*INDIRECT(ADDRESS(ROW()+(0), COLUMN()+(-1), 1)), 2)</f>
        <v>5.040000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49.120000</v>
      </c>
      <c r="J15" s="16">
        <f ca="1">ROUND(INDIRECT(ADDRESS(ROW()+(0), COLUMN()+(-3), 1))*INDIRECT(ADDRESS(ROW()+(0), COLUMN()+(-1), 1))/100, 2)</f>
        <v>0.980000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50.100000</v>
      </c>
      <c r="J16" s="24">
        <f ca="1">ROUND(INDIRECT(ADDRESS(ROW()+(0), COLUMN()+(-3), 1))*INDIRECT(ADDRESS(ROW()+(0), COLUMN()+(-1), 1))/100, 2)</f>
        <v>1.500000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51.600000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