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<sst xmlns="http://schemas.openxmlformats.org/spreadsheetml/2006/main" count="38" uniqueCount="38">
  <si>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</si>
  <si>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CPI040</t>
  </si>
  <si>
    <t xml:space="preserve">m</t>
  </si>
  <si>
    <t xml:space="preserve">Pilote de extracción con entubación recuperable, CPI-4.</t>
  </si>
  <si>
    <r>
      <rPr>
        <sz val="7.80"/>
        <color rgb="FF000000"/>
        <rFont val="Arial"/>
        <family val="2"/>
      </rPr>
      <t xml:space="preserve">Pilote de formigón armado, de extracción con entubación recuperable, diámetro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cm, realizado con </t>
    </r>
    <r>
      <rPr>
        <b/>
        <sz val="7.80"/>
        <color rgb="FF000000"/>
        <rFont val="Arial"/>
        <family val="2"/>
      </rPr>
      <t xml:space="preserve">formigón HA-25/F/12/IIa fabricado en central, e verquido dende camión</t>
    </r>
    <r>
      <rPr>
        <sz val="7.80"/>
        <color rgb="FF000000"/>
        <rFont val="Arial"/>
        <family val="2"/>
      </rPr>
      <t xml:space="preserve"> a través de tubo Tremie,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6,85</t>
    </r>
    <r>
      <rPr>
        <sz val="7.80"/>
        <color rgb="FF000000"/>
        <rFont val="Arial"/>
        <family val="2"/>
      </rPr>
      <t xml:space="preserve"> kg/m. </t>
    </r>
    <r>
      <rPr>
        <b/>
        <sz val="7.80"/>
        <color rgb="FF000000"/>
        <rFont val="Arial"/>
        <family val="2"/>
      </rPr>
      <t xml:space="preserve">CPI-4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</si>
  <si>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</si>
  <si>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</si>
  <si>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</si>
  <si>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</si>
  <si>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</si>
  <si>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</si>
  <si>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mt07aco020m</t>
  </si>
  <si>
    <t xml:space="preserve">Ude</t>
  </si>
  <si>
    <t xml:space="preserve">Separador homologado para pilotes.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</si>
  <si>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</si>
  <si>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</si>
  <si>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</si>
  <si>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mt10haf010naa</t>
  </si>
  <si>
    <t xml:space="preserve">m³</t>
  </si>
  <si>
    <t xml:space="preserve">Formigón HA-25/F/12/IIa, fabricado en central.</t>
  </si>
  <si>
    <t xml:space="preserve">mq03pii104a</t>
  </si>
  <si>
    <t xml:space="preserve">m</t>
  </si>
  <si>
    <t xml:space="preserve">Perforación e colocación de materiaies, con equipo e maquinaria, para pilote de extracción con entubación recuperable, CPI-4, de 45 cm de diámetro.</t>
  </si>
  <si>
    <t xml:space="preserve">mq03pii010c</t>
  </si>
  <si>
    <t xml:space="preserve">Ude</t>
  </si>
  <si>
    <t xml:space="preserve">Transporte, posta en obra e retirada de equipo mecánico para perforación de pilote de extracción con entubación recuperable, CPI-4, limpeza e retirada de sobrantes.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</si>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</sst>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3.93" customWidth="1"/>
    <col min="4" max="4" width="21.13" customWidth="1"/>
    <col min="5" max="5" width="29.58" customWidth="1"/>
    <col min="6" max="6" width="15.15" customWidth="1"/>
    <col min="7" max="7" width="2.33" customWidth="1"/>
    <col min="8" max="8" width="6.41" customWidth="1"/>
    <col min="9" max="9" width="6.4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6">
        <v>0.090000</v>
      </c>
      <c r="J8" s="16"/>
      <c r="K8" s="16">
        <f ca="1">ROUND(INDIRECT(ADDRESS(ROW()+(0), COLUMN()+(-3),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6.850000</v>
      </c>
      <c r="I9" s="20">
        <v>1.000000</v>
      </c>
      <c r="J9" s="20"/>
      <c r="K9" s="20">
        <f ca="1">ROUND(INDIRECT(ADDRESS(ROW()+(0), COLUMN()+(-3), 1))*INDIRECT(ADDRESS(ROW()+(0), COLUMN()+(-2), 1)), 2)</f>
        <v>6.850000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0.183000</v>
      </c>
      <c r="I10" s="20">
        <v>80.060000</v>
      </c>
      <c r="J10" s="20"/>
      <c r="K10" s="20">
        <f ca="1">ROUND(INDIRECT(ADDRESS(ROW()+(0), COLUMN()+(-3), 1))*INDIRECT(ADDRESS(ROW()+(0), COLUMN()+(-2), 1)), 2)</f>
        <v>14.650000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1.005000</v>
      </c>
      <c r="I11" s="20">
        <v>57.070000</v>
      </c>
      <c r="J11" s="20"/>
      <c r="K11" s="20">
        <f ca="1">ROUND(INDIRECT(ADDRESS(ROW()+(0), COLUMN()+(-3), 1))*INDIRECT(ADDRESS(ROW()+(0), COLUMN()+(-2), 1)), 2)</f>
        <v>57.360000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0.002000</v>
      </c>
      <c r="I12" s="20">
        <v>9232.750000</v>
      </c>
      <c r="J12" s="20"/>
      <c r="K12" s="20">
        <f ca="1">ROUND(INDIRECT(ADDRESS(ROW()+(0), COLUMN()+(-3), 1))*INDIRECT(ADDRESS(ROW()+(0), COLUMN()+(-2), 1)), 2)</f>
        <v>18.470000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1.239000</v>
      </c>
      <c r="I13" s="20">
        <v>15.280000</v>
      </c>
      <c r="J13" s="20"/>
      <c r="K13" s="20">
        <f ca="1">ROUND(INDIRECT(ADDRESS(ROW()+(0), COLUMN()+(-3), 1))*INDIRECT(ADDRESS(ROW()+(0), COLUMN()+(-2), 1)), 2)</f>
        <v>18.930000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1.239000</v>
      </c>
      <c r="I14" s="24">
        <v>14.650000</v>
      </c>
      <c r="J14" s="24"/>
      <c r="K14" s="24">
        <f ca="1">ROUND(INDIRECT(ADDRESS(ROW()+(0), COLUMN()+(-3), 1))*INDIRECT(ADDRESS(ROW()+(0), COLUMN()+(-2), 1)), 2)</f>
        <v>18.150000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134.680000</v>
      </c>
      <c r="J15" s="16"/>
      <c r="K15" s="16">
        <f ca="1">ROUND(INDIRECT(ADDRESS(ROW()+(0), COLUMN()+(-3), 1))*INDIRECT(ADDRESS(ROW()+(0), COLUMN()+(-2), 1))/100, 2)</f>
        <v>2.690000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137.370000</v>
      </c>
      <c r="J16" s="24"/>
      <c r="K16" s="24">
        <f ca="1">ROUND(INDIRECT(ADDRESS(ROW()+(0), COLUMN()+(-3), 1))*INDIRECT(ADDRESS(ROW()+(0), COLUMN()+(-2), 1))/100, 2)</f>
        <v>4.120000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141.490000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