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<sst xmlns="http://schemas.openxmlformats.org/spreadsheetml/2006/main" count="32" uniqueCount="32">
  <si>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</si>
  <si>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CEP010</t>
  </si>
  <si>
    <t xml:space="preserve">m³</t>
  </si>
  <si>
    <t xml:space="preserve">Encepado de grupo de pilotes.</t>
  </si>
  <si>
    <r>
      <rPr>
        <sz val="7.80"/>
        <color rgb="FF000000"/>
        <rFont val="Arial"/>
        <family val="2"/>
      </rPr>
      <t xml:space="preserve">Encepado de grupo de pilotes de formigón armado, realizado con </t>
    </r>
    <r>
      <rPr>
        <b/>
        <sz val="7.80"/>
        <color rgb="FF000000"/>
        <rFont val="Arial"/>
        <family val="2"/>
      </rPr>
      <t xml:space="preserve">formigón HA-25/B/20/IIa fabricado en central, e verquido dende camión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kg/m³.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</si>
  <si>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</si>
  <si>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</si>
  <si>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</si>
  <si>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</si>
  <si>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</si>
  <si>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</si>
  <si>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mt07aco020a</t>
  </si>
  <si>
    <t xml:space="preserve">Ude</t>
  </si>
  <si>
    <t xml:space="preserve">Separador homologado para cimentacions.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</si>
  <si>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</si>
  <si>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</si>
  <si>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</si>
  <si>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mt10haf010nea</t>
  </si>
  <si>
    <t xml:space="preserve">m³</t>
  </si>
  <si>
    <t xml:space="preserve">Formigón HA-25/B/20/IIa,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</si>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</sst>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5.25" customWidth="1"/>
    <col min="3" max="3" width="6.56" customWidth="1"/>
    <col min="4" max="4" width="66.45" customWidth="1"/>
    <col min="5" max="5" width="7.14" customWidth="1"/>
    <col min="6" max="6" width="4.08" customWidth="1"/>
    <col min="7" max="7" width="3.06" customWidth="1"/>
    <col min="8" max="8" width="2.19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8.000000</v>
      </c>
      <c r="F8" s="16">
        <v>0.130000</v>
      </c>
      <c r="G8" s="16"/>
      <c r="H8" s="16">
        <f ca="1">ROUND(INDIRECT(ADDRESS(ROW()+(0), COLUMN()+(-3), 1))*INDIRECT(ADDRESS(ROW()+(0), COLUMN()+(-2), 1)), 2)</f>
        <v>1.040000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80.000000</v>
      </c>
      <c r="F9" s="20">
        <v>1.000000</v>
      </c>
      <c r="G9" s="20"/>
      <c r="H9" s="20">
        <f ca="1">ROUND(INDIRECT(ADDRESS(ROW()+(0), COLUMN()+(-3), 1))*INDIRECT(ADDRESS(ROW()+(0), COLUMN()+(-2), 1)), 2)</f>
        <v>80.000000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1.050000</v>
      </c>
      <c r="F10" s="20">
        <v>74.270000</v>
      </c>
      <c r="G10" s="20"/>
      <c r="H10" s="20">
        <f ca="1">ROUND(INDIRECT(ADDRESS(ROW()+(0), COLUMN()+(-3), 1))*INDIRECT(ADDRESS(ROW()+(0), COLUMN()+(-2), 1)), 2)</f>
        <v>77.980000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0.787000</v>
      </c>
      <c r="F11" s="20">
        <v>15.280000</v>
      </c>
      <c r="G11" s="20"/>
      <c r="H11" s="20">
        <f ca="1">ROUND(INDIRECT(ADDRESS(ROW()+(0), COLUMN()+(-3), 1))*INDIRECT(ADDRESS(ROW()+(0), COLUMN()+(-2), 1)), 2)</f>
        <v>12.030000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1.180000</v>
      </c>
      <c r="F12" s="24">
        <v>14.650000</v>
      </c>
      <c r="G12" s="24"/>
      <c r="H12" s="24">
        <f ca="1">ROUND(INDIRECT(ADDRESS(ROW()+(0), COLUMN()+(-3), 1))*INDIRECT(ADDRESS(ROW()+(0), COLUMN()+(-2), 1)), 2)</f>
        <v>17.290000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188.340000</v>
      </c>
      <c r="G13" s="16"/>
      <c r="H13" s="16">
        <f ca="1">ROUND(INDIRECT(ADDRESS(ROW()+(0), COLUMN()+(-3), 1))*INDIRECT(ADDRESS(ROW()+(0), COLUMN()+(-2), 1))/100, 2)</f>
        <v>3.770000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192.110000</v>
      </c>
      <c r="G14" s="24"/>
      <c r="H14" s="24">
        <f ca="1">ROUND(INDIRECT(ADDRESS(ROW()+(0), COLUMN()+(-3), 1))*INDIRECT(ADDRESS(ROW()+(0), COLUMN()+(-2), 1))/100, 2)</f>
        <v>5.760000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197.870000</v>
      </c>
      <c r="I15" s="26"/>
      <c r="J15" s="26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