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<sst xmlns="http://schemas.openxmlformats.org/spreadsheetml/2006/main" count="35" uniqueCount="35">
  <si>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</si>
  <si>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ASD010</t>
  </si>
  <si>
    <t xml:space="preserve">m</t>
  </si>
  <si>
    <t xml:space="preserve">Gabia drenante.</t>
  </si>
  <si>
    <r>
      <rPr>
        <sz val="7.80"/>
        <color rgb="FF000000"/>
        <rFont val="Arial"/>
        <family val="2"/>
      </rPr>
      <t xml:space="preserve">Gabia drenante rechea </t>
    </r>
    <r>
      <rPr>
        <b/>
        <sz val="7.80"/>
        <color rgb="FF000000"/>
        <rFont val="Arial"/>
        <family val="2"/>
      </rPr>
      <t xml:space="preserve">con grava filtrante sen clasificar</t>
    </r>
    <r>
      <rPr>
        <sz val="7.80"/>
        <color rgb="FF000000"/>
        <rFont val="Arial"/>
        <family val="2"/>
      </rPr>
      <t xml:space="preserve">, en cuxo fondo se dispón un </t>
    </r>
    <r>
      <rPr>
        <b/>
        <sz val="7.80"/>
        <color rgb="FF000000"/>
        <rFont val="Arial"/>
        <family val="2"/>
      </rPr>
      <t xml:space="preserve">tubo ranurado de PVC de dobre parede, a exterior corrugada e a interior lisa, color tella RAL 8023, con ranurado ao longo dun arco de 220°, de 200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</si>
  <si>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</si>
  <si>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</si>
  <si>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</si>
  <si>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</si>
  <si>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</si>
  <si>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</si>
  <si>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</si>
  <si>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</si>
  <si>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</si>
  <si>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mt11tdv015g</t>
  </si>
  <si>
    <t xml:space="preserve">m</t>
  </si>
  <si>
    <t xml:space="preserve">Tubo ranurado de PVC de dobre parede, a exterior corrugada e a interior lisa, color tella RAL 8023, co ranurado ao longo dun arco de 220° no val do corrugado, para drenaxe, rixidez anular nominal 4 kN/m², de 200 mm de diámetro, segundo UNE-EN 13476-1, lonxitude nominal 6 m, unión por copa con xunta elástica de EPDM, incluso p/p de xuntas.</t>
  </si>
  <si>
    <t xml:space="preserve">mt11ade100a</t>
  </si>
  <si>
    <t xml:space="preserve">kg</t>
  </si>
  <si>
    <t xml:space="preserve">Lubricante para unión mediante xunta elástica de tubos e accesorios en instalacións de saneamento e drenaxe.</t>
  </si>
  <si>
    <t xml:space="preserve">mt01ard030b</t>
  </si>
  <si>
    <t xml:space="preserve">t</t>
  </si>
  <si>
    <t xml:space="preserve">Grava filtrante sen clasificar.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</si>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</sst>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5.39" customWidth="1"/>
    <col min="4" max="4" width="21.57" customWidth="1"/>
    <col min="5" max="5" width="26.52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0.066000</v>
      </c>
      <c r="I8" s="16">
        <v>70.640000</v>
      </c>
      <c r="J8" s="16"/>
      <c r="K8" s="16">
        <f ca="1">ROUND(INDIRECT(ADDRESS(ROW()+(0), COLUMN()+(-3), 1))*INDIRECT(ADDRESS(ROW()+(0), COLUMN()+(-2), 1)), 2)</f>
        <v>4.660000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1.020000</v>
      </c>
      <c r="I9" s="20">
        <v>12.390000</v>
      </c>
      <c r="J9" s="20"/>
      <c r="K9" s="20">
        <f ca="1">ROUND(INDIRECT(ADDRESS(ROW()+(0), COLUMN()+(-3), 1))*INDIRECT(ADDRESS(ROW()+(0), COLUMN()+(-2), 1)), 2)</f>
        <v>12.640000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0.005000</v>
      </c>
      <c r="I10" s="20">
        <v>9.130000</v>
      </c>
      <c r="J10" s="20"/>
      <c r="K10" s="20">
        <f ca="1">ROUND(INDIRECT(ADDRESS(ROW()+(0), COLUMN()+(-3), 1))*INDIRECT(ADDRESS(ROW()+(0), COLUMN()+(-2), 1)), 2)</f>
        <v>0.050000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0.418000</v>
      </c>
      <c r="I11" s="20">
        <v>9.500000</v>
      </c>
      <c r="J11" s="20"/>
      <c r="K11" s="20">
        <f ca="1">ROUND(INDIRECT(ADDRESS(ROW()+(0), COLUMN()+(-3), 1))*INDIRECT(ADDRESS(ROW()+(0), COLUMN()+(-2), 1)), 2)</f>
        <v>3.970000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0.148000</v>
      </c>
      <c r="I12" s="20">
        <v>15.280000</v>
      </c>
      <c r="J12" s="20"/>
      <c r="K12" s="20">
        <f ca="1">ROUND(INDIRECT(ADDRESS(ROW()+(0), COLUMN()+(-3), 1))*INDIRECT(ADDRESS(ROW()+(0), COLUMN()+(-2), 1)), 2)</f>
        <v>2.260000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0.295000</v>
      </c>
      <c r="I13" s="24">
        <v>14.470000</v>
      </c>
      <c r="J13" s="24"/>
      <c r="K13" s="24">
        <f ca="1">ROUND(INDIRECT(ADDRESS(ROW()+(0), COLUMN()+(-3), 1))*INDIRECT(ADDRESS(ROW()+(0), COLUMN()+(-2), 1)), 2)</f>
        <v>4.270000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27.850000</v>
      </c>
      <c r="J14" s="16"/>
      <c r="K14" s="16">
        <f ca="1">ROUND(INDIRECT(ADDRESS(ROW()+(0), COLUMN()+(-3), 1))*INDIRECT(ADDRESS(ROW()+(0), COLUMN()+(-2), 1))/100, 2)</f>
        <v>0.560000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28.410000</v>
      </c>
      <c r="J15" s="24"/>
      <c r="K15" s="24">
        <f ca="1">ROUND(INDIRECT(ADDRESS(ROW()+(0), COLUMN()+(-3), 1))*INDIRECT(ADDRESS(ROW()+(0), COLUMN()+(-2), 1))/100, 2)</f>
        <v>0.850000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29.260000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